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YAJI\Dropbox\クレインテクノ\新東北化学工業\安全衛生\"/>
    </mc:Choice>
  </mc:AlternateContent>
  <bookViews>
    <workbookView xWindow="0" yWindow="0" windowWidth="23040" windowHeight="8880"/>
  </bookViews>
  <sheets>
    <sheet name="１月" sheetId="2" r:id="rId1"/>
    <sheet name="２月" sheetId="26" r:id="rId2"/>
    <sheet name="３月" sheetId="27" r:id="rId3"/>
    <sheet name="４月" sheetId="28" r:id="rId4"/>
    <sheet name="５月" sheetId="29" r:id="rId5"/>
    <sheet name="６月" sheetId="30" r:id="rId6"/>
    <sheet name="７月" sheetId="31" r:id="rId7"/>
    <sheet name="８月" sheetId="32" r:id="rId8"/>
    <sheet name="９月" sheetId="33" r:id="rId9"/>
    <sheet name="１０月 " sheetId="34" r:id="rId10"/>
    <sheet name="１１月" sheetId="35" r:id="rId11"/>
    <sheet name="１２月" sheetId="3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7" l="1"/>
  <c r="H4" i="37"/>
  <c r="H5" i="37"/>
  <c r="H6" i="37"/>
  <c r="H7" i="37"/>
  <c r="H8" i="37"/>
  <c r="H9" i="37"/>
  <c r="H10" i="37"/>
  <c r="D37" i="37"/>
  <c r="G10" i="37" s="1"/>
  <c r="D33" i="37"/>
  <c r="D29" i="37"/>
  <c r="G8" i="37" s="1"/>
  <c r="D25" i="37"/>
  <c r="D20" i="37"/>
  <c r="D15" i="37"/>
  <c r="D12" i="37"/>
  <c r="G4" i="37" s="1"/>
  <c r="G9" i="37"/>
  <c r="D9" i="37"/>
  <c r="G7" i="37"/>
  <c r="G6" i="37"/>
  <c r="G5" i="37"/>
  <c r="G3" i="37"/>
  <c r="H3" i="35"/>
  <c r="H4" i="35"/>
  <c r="H5" i="35"/>
  <c r="H6" i="35"/>
  <c r="H7" i="35"/>
  <c r="H8" i="35"/>
  <c r="H9" i="35"/>
  <c r="H10" i="35"/>
  <c r="D37" i="35"/>
  <c r="D33" i="35"/>
  <c r="G9" i="35" s="1"/>
  <c r="D29" i="35"/>
  <c r="G8" i="35" s="1"/>
  <c r="D25" i="35"/>
  <c r="D20" i="35"/>
  <c r="G6" i="35" s="1"/>
  <c r="D15" i="35"/>
  <c r="D12" i="35"/>
  <c r="G4" i="35" s="1"/>
  <c r="G10" i="35"/>
  <c r="D9" i="35"/>
  <c r="G7" i="35"/>
  <c r="G5" i="35"/>
  <c r="G3" i="35"/>
  <c r="H3" i="34"/>
  <c r="H4" i="34"/>
  <c r="H5" i="34"/>
  <c r="H6" i="34"/>
  <c r="H7" i="34"/>
  <c r="H8" i="34"/>
  <c r="H9" i="34"/>
  <c r="H10" i="34"/>
  <c r="D37" i="34"/>
  <c r="D33" i="34"/>
  <c r="D29" i="34"/>
  <c r="G8" i="34" s="1"/>
  <c r="D25" i="34"/>
  <c r="D20" i="34"/>
  <c r="D15" i="34"/>
  <c r="D12" i="34"/>
  <c r="G4" i="34" s="1"/>
  <c r="G10" i="34"/>
  <c r="G9" i="34"/>
  <c r="D9" i="34"/>
  <c r="G7" i="34"/>
  <c r="G6" i="34"/>
  <c r="G5" i="34"/>
  <c r="G3" i="34"/>
  <c r="H3" i="33"/>
  <c r="H4" i="33"/>
  <c r="H5" i="33"/>
  <c r="H6" i="33"/>
  <c r="H7" i="33"/>
  <c r="H8" i="33"/>
  <c r="H9" i="33"/>
  <c r="H10" i="33"/>
  <c r="D37" i="33"/>
  <c r="D33" i="33"/>
  <c r="D29" i="33"/>
  <c r="G8" i="33" s="1"/>
  <c r="D25" i="33"/>
  <c r="D20" i="33"/>
  <c r="G7" i="33" s="1"/>
  <c r="D15" i="33"/>
  <c r="G5" i="33" s="1"/>
  <c r="D12" i="33"/>
  <c r="G4" i="33" s="1"/>
  <c r="G10" i="33"/>
  <c r="G9" i="33"/>
  <c r="D9" i="33"/>
  <c r="G3" i="33"/>
  <c r="H3" i="32"/>
  <c r="H4" i="32"/>
  <c r="H5" i="32"/>
  <c r="H6" i="32"/>
  <c r="H7" i="32"/>
  <c r="H8" i="32"/>
  <c r="H9" i="32"/>
  <c r="H10" i="32"/>
  <c r="D37" i="32"/>
  <c r="D33" i="32"/>
  <c r="D29" i="32"/>
  <c r="D25" i="32"/>
  <c r="D20" i="32"/>
  <c r="G6" i="32" s="1"/>
  <c r="D15" i="32"/>
  <c r="G5" i="32" s="1"/>
  <c r="D12" i="32"/>
  <c r="G4" i="32" s="1"/>
  <c r="G10" i="32"/>
  <c r="G9" i="32"/>
  <c r="D9" i="32"/>
  <c r="G8" i="32"/>
  <c r="G7" i="32"/>
  <c r="G3" i="32"/>
  <c r="H3" i="31"/>
  <c r="H4" i="31"/>
  <c r="H5" i="31"/>
  <c r="H6" i="31"/>
  <c r="H7" i="31"/>
  <c r="H8" i="31"/>
  <c r="H9" i="31"/>
  <c r="H10" i="31"/>
  <c r="D37" i="31"/>
  <c r="D33" i="31"/>
  <c r="D29" i="31"/>
  <c r="D25" i="31"/>
  <c r="D20" i="31"/>
  <c r="G6" i="31" s="1"/>
  <c r="D15" i="31"/>
  <c r="G5" i="31" s="1"/>
  <c r="D12" i="31"/>
  <c r="G4" i="31" s="1"/>
  <c r="G10" i="31"/>
  <c r="G9" i="31"/>
  <c r="D9" i="31"/>
  <c r="G8" i="31"/>
  <c r="G7" i="31"/>
  <c r="G3" i="31"/>
  <c r="H3" i="30"/>
  <c r="H4" i="30"/>
  <c r="H5" i="30"/>
  <c r="H6" i="30"/>
  <c r="H7" i="30"/>
  <c r="H8" i="30"/>
  <c r="H9" i="30"/>
  <c r="H10" i="30"/>
  <c r="D37" i="30"/>
  <c r="D33" i="30"/>
  <c r="D29" i="30"/>
  <c r="G8" i="30" s="1"/>
  <c r="D25" i="30"/>
  <c r="D20" i="30"/>
  <c r="D15" i="30"/>
  <c r="D12" i="30"/>
  <c r="G4" i="30" s="1"/>
  <c r="G10" i="30"/>
  <c r="G9" i="30"/>
  <c r="D9" i="30"/>
  <c r="G3" i="30" s="1"/>
  <c r="G7" i="30"/>
  <c r="G6" i="30"/>
  <c r="G5" i="30"/>
  <c r="H3" i="29"/>
  <c r="H4" i="29"/>
  <c r="H5" i="29"/>
  <c r="H6" i="29"/>
  <c r="H7" i="29"/>
  <c r="H8" i="29"/>
  <c r="H9" i="29"/>
  <c r="H10" i="29"/>
  <c r="D37" i="29"/>
  <c r="G10" i="29" s="1"/>
  <c r="D33" i="29"/>
  <c r="G9" i="29" s="1"/>
  <c r="D29" i="29"/>
  <c r="G8" i="29" s="1"/>
  <c r="D25" i="29"/>
  <c r="D20" i="29"/>
  <c r="G6" i="29" s="1"/>
  <c r="D15" i="29"/>
  <c r="G5" i="29" s="1"/>
  <c r="D12" i="29"/>
  <c r="G4" i="29" s="1"/>
  <c r="D9" i="29"/>
  <c r="G3" i="29" s="1"/>
  <c r="G7" i="29"/>
  <c r="H3" i="28"/>
  <c r="H4" i="28"/>
  <c r="H5" i="28"/>
  <c r="H6" i="28"/>
  <c r="H7" i="28"/>
  <c r="H8" i="28"/>
  <c r="H9" i="28"/>
  <c r="H10" i="28"/>
  <c r="D37" i="28"/>
  <c r="D33" i="28"/>
  <c r="G9" i="28" s="1"/>
  <c r="D29" i="28"/>
  <c r="D25" i="28"/>
  <c r="D20" i="28"/>
  <c r="G7" i="28" s="1"/>
  <c r="D15" i="28"/>
  <c r="G5" i="28" s="1"/>
  <c r="D12" i="28"/>
  <c r="G4" i="28" s="1"/>
  <c r="G10" i="28"/>
  <c r="D9" i="28"/>
  <c r="G3" i="28" s="1"/>
  <c r="G8" i="28"/>
  <c r="G6" i="28"/>
  <c r="H3" i="27"/>
  <c r="H4" i="27"/>
  <c r="H5" i="27"/>
  <c r="H6" i="27"/>
  <c r="H7" i="27"/>
  <c r="H8" i="27"/>
  <c r="H9" i="27"/>
  <c r="H10" i="27"/>
  <c r="D37" i="27"/>
  <c r="G10" i="27" s="1"/>
  <c r="D33" i="27"/>
  <c r="D29" i="27"/>
  <c r="G8" i="27" s="1"/>
  <c r="D25" i="27"/>
  <c r="D20" i="27"/>
  <c r="G6" i="27" s="1"/>
  <c r="D15" i="27"/>
  <c r="G5" i="27" s="1"/>
  <c r="D12" i="27"/>
  <c r="G4" i="27" s="1"/>
  <c r="G9" i="27"/>
  <c r="D9" i="27"/>
  <c r="G3" i="27" s="1"/>
  <c r="G7" i="27"/>
  <c r="H3" i="26"/>
  <c r="D37" i="26"/>
  <c r="G10" i="26" s="1"/>
  <c r="D33" i="26"/>
  <c r="G9" i="26" s="1"/>
  <c r="D29" i="26"/>
  <c r="G8" i="26" s="1"/>
  <c r="D25" i="26"/>
  <c r="D20" i="26"/>
  <c r="G7" i="26" s="1"/>
  <c r="D15" i="26"/>
  <c r="G5" i="26" s="1"/>
  <c r="D12" i="26"/>
  <c r="G4" i="26" s="1"/>
  <c r="D9" i="26"/>
  <c r="G3" i="26" s="1"/>
  <c r="G6" i="26"/>
  <c r="D12" i="2"/>
  <c r="G4" i="2" s="1"/>
  <c r="H4" i="26" s="1"/>
  <c r="D9" i="2"/>
  <c r="G3" i="2" s="1"/>
  <c r="G6" i="33" l="1"/>
  <c r="D37" i="2"/>
  <c r="G10" i="2" s="1"/>
  <c r="H10" i="26" s="1"/>
  <c r="D15" i="2" l="1"/>
  <c r="G5" i="2" s="1"/>
  <c r="H5" i="26" s="1"/>
  <c r="D20" i="2"/>
  <c r="D25" i="2"/>
  <c r="D29" i="2"/>
  <c r="G8" i="2" s="1"/>
  <c r="H8" i="26" s="1"/>
  <c r="D33" i="2"/>
  <c r="G9" i="2" s="1"/>
  <c r="H9" i="26" s="1"/>
  <c r="G7" i="2" l="1"/>
  <c r="H7" i="26" s="1"/>
  <c r="G6" i="2"/>
  <c r="H6" i="26" s="1"/>
</calcChain>
</file>

<file path=xl/sharedStrings.xml><?xml version="1.0" encoding="utf-8"?>
<sst xmlns="http://schemas.openxmlformats.org/spreadsheetml/2006/main" count="876" uniqueCount="81">
  <si>
    <t>今月の改善</t>
    <rPh sb="0" eb="2">
      <t>コンゲツ</t>
    </rPh>
    <rPh sb="3" eb="5">
      <t>カイゼン</t>
    </rPh>
    <phoneticPr fontId="4"/>
  </si>
  <si>
    <t>今月のヒヤリハット</t>
    <rPh sb="0" eb="2">
      <t>コンゲツ</t>
    </rPh>
    <phoneticPr fontId="4"/>
  </si>
  <si>
    <t>理想レベル</t>
    <rPh sb="0" eb="2">
      <t>リソウ</t>
    </rPh>
    <phoneticPr fontId="4"/>
  </si>
  <si>
    <t>５</t>
  </si>
  <si>
    <t>改善余地あり</t>
    <rPh sb="0" eb="2">
      <t>カイゼン</t>
    </rPh>
    <rPh sb="2" eb="4">
      <t>ヨチ</t>
    </rPh>
    <phoneticPr fontId="4"/>
  </si>
  <si>
    <t>４</t>
  </si>
  <si>
    <t>最低必要レベル</t>
    <rPh sb="0" eb="2">
      <t>サイテイ</t>
    </rPh>
    <rPh sb="2" eb="4">
      <t>ヒツヨウ</t>
    </rPh>
    <phoneticPr fontId="4"/>
  </si>
  <si>
    <t>３</t>
  </si>
  <si>
    <t>不十分</t>
    <rPh sb="0" eb="1">
      <t>フ</t>
    </rPh>
    <rPh sb="1" eb="3">
      <t>ジュウブン</t>
    </rPh>
    <phoneticPr fontId="4"/>
  </si>
  <si>
    <t>２</t>
  </si>
  <si>
    <t>初期レベル</t>
    <rPh sb="0" eb="2">
      <t>ショキ</t>
    </rPh>
    <phoneticPr fontId="4"/>
  </si>
  <si>
    <t>１</t>
  </si>
  <si>
    <t>実施内容</t>
    <rPh sb="0" eb="2">
      <t>ジッシ</t>
    </rPh>
    <rPh sb="2" eb="4">
      <t>ナイヨウ</t>
    </rPh>
    <phoneticPr fontId="4"/>
  </si>
  <si>
    <t>点数</t>
    <rPh sb="0" eb="2">
      <t>テンスウ</t>
    </rPh>
    <phoneticPr fontId="4"/>
  </si>
  <si>
    <t>（４）運送業者の車両に対する安全性の確保しているか</t>
    <rPh sb="3" eb="5">
      <t>ウンソウ</t>
    </rPh>
    <rPh sb="5" eb="7">
      <t>ギョウシャ</t>
    </rPh>
    <rPh sb="8" eb="10">
      <t>シャリョウ</t>
    </rPh>
    <rPh sb="11" eb="12">
      <t>タイ</t>
    </rPh>
    <rPh sb="14" eb="17">
      <t>アンゼンセイ</t>
    </rPh>
    <rPh sb="18" eb="20">
      <t>カクホ</t>
    </rPh>
    <phoneticPr fontId="4"/>
  </si>
  <si>
    <t>（３）フォークリフト運転で危険な急ハンドル等の操作をしていないか</t>
    <phoneticPr fontId="4"/>
  </si>
  <si>
    <t>（４）落下防止用の滑り止め等のある階段が確保されているか</t>
    <rPh sb="3" eb="5">
      <t>ラッカ</t>
    </rPh>
    <rPh sb="5" eb="7">
      <t>ボウシ</t>
    </rPh>
    <rPh sb="7" eb="8">
      <t>ヨウ</t>
    </rPh>
    <phoneticPr fontId="4"/>
  </si>
  <si>
    <t>（３）人の移動や物品の運搬が安全に行える通路が確保されているか</t>
    <rPh sb="23" eb="25">
      <t>カクホ</t>
    </rPh>
    <phoneticPr fontId="4"/>
  </si>
  <si>
    <t>（２）材料、道具はすぐ手の届く範囲内にあり、持ち易いか</t>
    <rPh sb="22" eb="23">
      <t>モ</t>
    </rPh>
    <rPh sb="24" eb="25">
      <t>ヤス</t>
    </rPh>
    <phoneticPr fontId="4"/>
  </si>
  <si>
    <t>（１）必要な台車数、リフト装置が用意され、適切に使用されているか</t>
    <rPh sb="3" eb="5">
      <t>ヒツヨウ</t>
    </rPh>
    <rPh sb="6" eb="8">
      <t>ダイシャ</t>
    </rPh>
    <rPh sb="8" eb="9">
      <t>スウ</t>
    </rPh>
    <rPh sb="13" eb="15">
      <t>ソウチ</t>
    </rPh>
    <rPh sb="16" eb="18">
      <t>ヨウイ</t>
    </rPh>
    <rPh sb="21" eb="23">
      <t>テキセツ</t>
    </rPh>
    <rPh sb="24" eb="26">
      <t>シヨウ</t>
    </rPh>
    <phoneticPr fontId="4"/>
  </si>
  <si>
    <t xml:space="preserve">(４) 保護眼鏡、耳栓、保護マスク、手袋などは正しく使用しているか </t>
    <rPh sb="4" eb="6">
      <t>ホゴ</t>
    </rPh>
    <phoneticPr fontId="4"/>
  </si>
  <si>
    <t xml:space="preserve">(３) 電気機械器具のアース、漏電遮断装置等は問題ないか、正常か </t>
    <phoneticPr fontId="4"/>
  </si>
  <si>
    <t xml:space="preserve">(２) 手すり、安全柵は外れたりしていないか（特に、高さ２ｍ以上では） </t>
    <phoneticPr fontId="4"/>
  </si>
  <si>
    <t>(１) 回転物・駆動部へのカバーや安全囲いは外れていないか</t>
    <phoneticPr fontId="4"/>
  </si>
  <si>
    <t xml:space="preserve">（５）手押し台車等の積荷方法、走行移動方法は適切か </t>
    <phoneticPr fontId="4"/>
  </si>
  <si>
    <t xml:space="preserve">（４）ハンマー、タガネ等の手工具に亀裂などの異常はないか </t>
    <phoneticPr fontId="4"/>
  </si>
  <si>
    <t xml:space="preserve">（３） はしご、脚立等の用具は所定の場所に常備してあるか </t>
    <phoneticPr fontId="4"/>
  </si>
  <si>
    <t>（２） はしご、脚立等の用具に破損などの異常はないか</t>
    <phoneticPr fontId="4"/>
  </si>
  <si>
    <t xml:space="preserve">（１）動力機械設備から異常音などがしていないか </t>
    <phoneticPr fontId="4"/>
  </si>
  <si>
    <t>（５）材料、用具など定められた場所に保管されているか</t>
    <phoneticPr fontId="4"/>
  </si>
  <si>
    <t xml:space="preserve">（４）不要な機材等は廃棄に努めているか </t>
    <phoneticPr fontId="4"/>
  </si>
  <si>
    <t xml:space="preserve">（３） 作業場、通路には滑り・躓き個所はないか。清掃の状態は良好か </t>
    <phoneticPr fontId="4"/>
  </si>
  <si>
    <t>（２） 工具等を整理しているか。材料や製品の積み方に危険はないか</t>
    <phoneticPr fontId="4"/>
  </si>
  <si>
    <t>（整理・整頓・清掃・清潔）</t>
    <phoneticPr fontId="4"/>
  </si>
  <si>
    <t>（１）通路には、材料や製品が放置され、または通路にはみ出していないか</t>
    <phoneticPr fontId="4"/>
  </si>
  <si>
    <t>（３）ヒヤリ・ハット事例は提出されているか</t>
    <phoneticPr fontId="4"/>
  </si>
  <si>
    <t xml:space="preserve">（１）日常の職場の安全衛生活動は良好か </t>
    <phoneticPr fontId="4"/>
  </si>
  <si>
    <t>大得点</t>
    <rPh sb="0" eb="1">
      <t>ダイ</t>
    </rPh>
    <rPh sb="1" eb="3">
      <t>トクテン</t>
    </rPh>
    <phoneticPr fontId="4"/>
  </si>
  <si>
    <t>小得点</t>
    <rPh sb="0" eb="1">
      <t>ショウ</t>
    </rPh>
    <rPh sb="1" eb="3">
      <t>トクテン</t>
    </rPh>
    <phoneticPr fontId="4"/>
  </si>
  <si>
    <t>診断項目</t>
    <rPh sb="0" eb="2">
      <t>シンダン</t>
    </rPh>
    <rPh sb="2" eb="4">
      <t>コウモク</t>
    </rPh>
    <phoneticPr fontId="4"/>
  </si>
  <si>
    <t>分類</t>
    <rPh sb="0" eb="2">
      <t>ブンルイ</t>
    </rPh>
    <phoneticPr fontId="4"/>
  </si>
  <si>
    <t>作成：1/11/2016</t>
    <rPh sb="0" eb="2">
      <t>サクセイ</t>
    </rPh>
    <phoneticPr fontId="4"/>
  </si>
  <si>
    <t>前月</t>
    <rPh sb="0" eb="2">
      <t>ゼンゲツ</t>
    </rPh>
    <phoneticPr fontId="2"/>
  </si>
  <si>
    <t>今月</t>
    <rPh sb="0" eb="2">
      <t>コンゲツ</t>
    </rPh>
    <phoneticPr fontId="2"/>
  </si>
  <si>
    <t>＊月始めに上司に報告すること。</t>
    <rPh sb="1" eb="2">
      <t>ツキ</t>
    </rPh>
    <rPh sb="2" eb="3">
      <t>ハジ</t>
    </rPh>
    <rPh sb="5" eb="7">
      <t>ジョウシ</t>
    </rPh>
    <rPh sb="8" eb="10">
      <t>ホウコク</t>
    </rPh>
    <phoneticPr fontId="2"/>
  </si>
  <si>
    <t>（２）朝礼、ＫＹ（危険予知）活動 は適切に実施しているか？</t>
    <rPh sb="18" eb="20">
      <t>テキセツ</t>
    </rPh>
    <rPh sb="21" eb="23">
      <t>ジッシ</t>
    </rPh>
    <phoneticPr fontId="4"/>
  </si>
  <si>
    <t>（１）フォークリフトの前進中の安全性は確保されているか</t>
    <rPh sb="11" eb="13">
      <t>ゼンシン</t>
    </rPh>
    <rPh sb="13" eb="14">
      <t>チュウ</t>
    </rPh>
    <rPh sb="15" eb="18">
      <t>アンゼンセイ</t>
    </rPh>
    <rPh sb="19" eb="21">
      <t>カクホ</t>
    </rPh>
    <phoneticPr fontId="4"/>
  </si>
  <si>
    <t>（２）フォークリフトのバック中の安全性は確保されているか</t>
    <phoneticPr fontId="4"/>
  </si>
  <si>
    <t>自己分析＆次月取組</t>
    <rPh sb="0" eb="2">
      <t>ジコ</t>
    </rPh>
    <rPh sb="2" eb="4">
      <t>ブンセキ</t>
    </rPh>
    <rPh sb="5" eb="7">
      <t>ジゲツ</t>
    </rPh>
    <rPh sb="7" eb="9">
      <t>トリクミ</t>
    </rPh>
    <phoneticPr fontId="4"/>
  </si>
  <si>
    <t>（２）粉じんを吸塵、清掃しているか？</t>
    <rPh sb="3" eb="4">
      <t>フン</t>
    </rPh>
    <rPh sb="7" eb="9">
      <t>キュウジン</t>
    </rPh>
    <rPh sb="10" eb="12">
      <t>セイソウ</t>
    </rPh>
    <phoneticPr fontId="2"/>
  </si>
  <si>
    <t>（１）粉じんを飛散させてない対策、施策をしているか？</t>
    <rPh sb="3" eb="4">
      <t>フン</t>
    </rPh>
    <rPh sb="7" eb="9">
      <t>ヒサン</t>
    </rPh>
    <rPh sb="14" eb="16">
      <t>タイサク</t>
    </rPh>
    <rPh sb="17" eb="19">
      <t>シサク</t>
    </rPh>
    <phoneticPr fontId="2"/>
  </si>
  <si>
    <t>（１）月、一回　安全衛生に関する会議の開催があるか</t>
    <rPh sb="3" eb="4">
      <t>ツキ</t>
    </rPh>
    <rPh sb="5" eb="7">
      <t>イッカイ</t>
    </rPh>
    <rPh sb="8" eb="10">
      <t>アンゼン</t>
    </rPh>
    <rPh sb="10" eb="12">
      <t>エイセイ</t>
    </rPh>
    <rPh sb="13" eb="14">
      <t>カン</t>
    </rPh>
    <rPh sb="16" eb="18">
      <t>カイギ</t>
    </rPh>
    <rPh sb="19" eb="21">
      <t>カイサイ</t>
    </rPh>
    <phoneticPr fontId="4"/>
  </si>
  <si>
    <t>（２）月　一回　責任者による安全衛生パトロールを実施したか</t>
    <rPh sb="3" eb="4">
      <t>ツキ</t>
    </rPh>
    <rPh sb="5" eb="7">
      <t>イッカイ</t>
    </rPh>
    <rPh sb="8" eb="11">
      <t>セキニンシャ</t>
    </rPh>
    <rPh sb="14" eb="16">
      <t>アンゼン</t>
    </rPh>
    <rPh sb="16" eb="18">
      <t>エイセイ</t>
    </rPh>
    <rPh sb="24" eb="26">
      <t>ジッシ</t>
    </rPh>
    <phoneticPr fontId="4"/>
  </si>
  <si>
    <t>（３）雇用時、作業変更時等安全衛生の教育はしているか？</t>
  </si>
  <si>
    <t>１.安全衛生管理体制</t>
  </si>
  <si>
    <t>１.安全衛生管理体制</t>
    <rPh sb="6" eb="8">
      <t>カンリ</t>
    </rPh>
    <rPh sb="8" eb="10">
      <t>タイセイ</t>
    </rPh>
    <phoneticPr fontId="4"/>
  </si>
  <si>
    <t>２.安全衛生意識</t>
    <phoneticPr fontId="4"/>
  </si>
  <si>
    <t>３．４Ｓ</t>
    <phoneticPr fontId="4"/>
  </si>
  <si>
    <t>４．機械設備等の点検</t>
    <phoneticPr fontId="4"/>
  </si>
  <si>
    <t>５．安全装置等の使用状況</t>
    <phoneticPr fontId="4"/>
  </si>
  <si>
    <t>６．作業、運搬</t>
    <rPh sb="2" eb="4">
      <t>サギョウ</t>
    </rPh>
    <rPh sb="5" eb="7">
      <t>ウンパン</t>
    </rPh>
    <phoneticPr fontId="4"/>
  </si>
  <si>
    <t>７．車両</t>
    <rPh sb="2" eb="4">
      <t>シャリョウ</t>
    </rPh>
    <phoneticPr fontId="4"/>
  </si>
  <si>
    <t>８．粉じん</t>
    <rPh sb="2" eb="3">
      <t>フン</t>
    </rPh>
    <phoneticPr fontId="2"/>
  </si>
  <si>
    <t>３．４Ｓ</t>
    <phoneticPr fontId="2"/>
  </si>
  <si>
    <t>５．安全装置等</t>
    <phoneticPr fontId="4"/>
  </si>
  <si>
    <t>６．作業、運搬</t>
    <phoneticPr fontId="2"/>
  </si>
  <si>
    <t>７．車両</t>
    <phoneticPr fontId="2"/>
  </si>
  <si>
    <t>社長</t>
  </si>
  <si>
    <t>工場長</t>
    <phoneticPr fontId="2"/>
  </si>
  <si>
    <t>　１月度　安全衛生　工場診断表</t>
    <rPh sb="2" eb="3">
      <t>ガツ</t>
    </rPh>
    <rPh sb="3" eb="4">
      <t>ド</t>
    </rPh>
    <rPh sb="5" eb="7">
      <t>アンゼン</t>
    </rPh>
    <rPh sb="7" eb="9">
      <t>エイセイ</t>
    </rPh>
    <rPh sb="10" eb="12">
      <t>コウジョウ</t>
    </rPh>
    <rPh sb="12" eb="14">
      <t>シンダン</t>
    </rPh>
    <rPh sb="14" eb="15">
      <t>ヒョウ</t>
    </rPh>
    <phoneticPr fontId="4"/>
  </si>
  <si>
    <t>　２月度　安全衛生　工場診断表</t>
    <rPh sb="2" eb="3">
      <t>ガツ</t>
    </rPh>
    <rPh sb="3" eb="4">
      <t>ド</t>
    </rPh>
    <rPh sb="5" eb="7">
      <t>アンゼン</t>
    </rPh>
    <rPh sb="7" eb="9">
      <t>エイセイ</t>
    </rPh>
    <rPh sb="10" eb="12">
      <t>コウジョウ</t>
    </rPh>
    <rPh sb="12" eb="14">
      <t>シンダン</t>
    </rPh>
    <rPh sb="14" eb="15">
      <t>ヒョウ</t>
    </rPh>
    <phoneticPr fontId="4"/>
  </si>
  <si>
    <t>　３月度　安全衛生　工場診断表</t>
    <rPh sb="2" eb="3">
      <t>ガツ</t>
    </rPh>
    <rPh sb="3" eb="4">
      <t>ド</t>
    </rPh>
    <rPh sb="5" eb="7">
      <t>アンゼン</t>
    </rPh>
    <rPh sb="7" eb="9">
      <t>エイセイ</t>
    </rPh>
    <rPh sb="10" eb="12">
      <t>コウジョウ</t>
    </rPh>
    <rPh sb="12" eb="14">
      <t>シンダン</t>
    </rPh>
    <rPh sb="14" eb="15">
      <t>ヒョウ</t>
    </rPh>
    <phoneticPr fontId="4"/>
  </si>
  <si>
    <t>　４月度　安全衛生　工場診断表</t>
    <rPh sb="2" eb="3">
      <t>ガツ</t>
    </rPh>
    <rPh sb="3" eb="4">
      <t>ド</t>
    </rPh>
    <rPh sb="5" eb="7">
      <t>アンゼン</t>
    </rPh>
    <rPh sb="7" eb="9">
      <t>エイセイ</t>
    </rPh>
    <rPh sb="10" eb="12">
      <t>コウジョウ</t>
    </rPh>
    <rPh sb="12" eb="14">
      <t>シンダン</t>
    </rPh>
    <rPh sb="14" eb="15">
      <t>ヒョウ</t>
    </rPh>
    <phoneticPr fontId="4"/>
  </si>
  <si>
    <t>　５月度　安全衛生　工場診断表</t>
    <rPh sb="2" eb="3">
      <t>ガツ</t>
    </rPh>
    <rPh sb="3" eb="4">
      <t>ド</t>
    </rPh>
    <rPh sb="5" eb="7">
      <t>アンゼン</t>
    </rPh>
    <rPh sb="7" eb="9">
      <t>エイセイ</t>
    </rPh>
    <rPh sb="10" eb="12">
      <t>コウジョウ</t>
    </rPh>
    <rPh sb="12" eb="14">
      <t>シンダン</t>
    </rPh>
    <rPh sb="14" eb="15">
      <t>ヒョウ</t>
    </rPh>
    <phoneticPr fontId="4"/>
  </si>
  <si>
    <t>　６月度　安全衛生　工場診断表</t>
    <rPh sb="2" eb="3">
      <t>ガツ</t>
    </rPh>
    <rPh sb="3" eb="4">
      <t>ド</t>
    </rPh>
    <rPh sb="5" eb="7">
      <t>アンゼン</t>
    </rPh>
    <rPh sb="7" eb="9">
      <t>エイセイ</t>
    </rPh>
    <rPh sb="10" eb="12">
      <t>コウジョウ</t>
    </rPh>
    <rPh sb="12" eb="14">
      <t>シンダン</t>
    </rPh>
    <rPh sb="14" eb="15">
      <t>ヒョウ</t>
    </rPh>
    <phoneticPr fontId="4"/>
  </si>
  <si>
    <t>　７月度　安全衛生　工場診断表</t>
    <rPh sb="2" eb="3">
      <t>ガツ</t>
    </rPh>
    <rPh sb="3" eb="4">
      <t>ド</t>
    </rPh>
    <rPh sb="5" eb="7">
      <t>アンゼン</t>
    </rPh>
    <rPh sb="7" eb="9">
      <t>エイセイ</t>
    </rPh>
    <rPh sb="10" eb="12">
      <t>コウジョウ</t>
    </rPh>
    <rPh sb="12" eb="14">
      <t>シンダン</t>
    </rPh>
    <rPh sb="14" eb="15">
      <t>ヒョウ</t>
    </rPh>
    <phoneticPr fontId="4"/>
  </si>
  <si>
    <t>　１２月度　安全衛生　工場診断表</t>
    <rPh sb="3" eb="4">
      <t>ガツ</t>
    </rPh>
    <rPh sb="4" eb="5">
      <t>ド</t>
    </rPh>
    <rPh sb="6" eb="8">
      <t>アンゼン</t>
    </rPh>
    <rPh sb="8" eb="10">
      <t>エイセイ</t>
    </rPh>
    <rPh sb="11" eb="13">
      <t>コウジョウ</t>
    </rPh>
    <rPh sb="13" eb="15">
      <t>シンダン</t>
    </rPh>
    <rPh sb="15" eb="16">
      <t>ヒョウ</t>
    </rPh>
    <phoneticPr fontId="4"/>
  </si>
  <si>
    <t>　１１月度　安全衛生　工場診断表</t>
    <rPh sb="3" eb="4">
      <t>ガツ</t>
    </rPh>
    <rPh sb="4" eb="5">
      <t>ド</t>
    </rPh>
    <rPh sb="6" eb="8">
      <t>アンゼン</t>
    </rPh>
    <rPh sb="8" eb="10">
      <t>エイセイ</t>
    </rPh>
    <rPh sb="11" eb="13">
      <t>コウジョウ</t>
    </rPh>
    <rPh sb="13" eb="15">
      <t>シンダン</t>
    </rPh>
    <rPh sb="15" eb="16">
      <t>ヒョウ</t>
    </rPh>
    <phoneticPr fontId="4"/>
  </si>
  <si>
    <t>　１０月度　安全衛生　工場診断表</t>
    <rPh sb="3" eb="4">
      <t>ガツ</t>
    </rPh>
    <rPh sb="4" eb="5">
      <t>ド</t>
    </rPh>
    <rPh sb="6" eb="8">
      <t>アンゼン</t>
    </rPh>
    <rPh sb="8" eb="10">
      <t>エイセイ</t>
    </rPh>
    <rPh sb="11" eb="13">
      <t>コウジョウ</t>
    </rPh>
    <rPh sb="13" eb="15">
      <t>シンダン</t>
    </rPh>
    <rPh sb="15" eb="16">
      <t>ヒョウ</t>
    </rPh>
    <phoneticPr fontId="4"/>
  </si>
  <si>
    <t>　９月度　安全衛生　工場診断表</t>
    <rPh sb="2" eb="3">
      <t>ガツ</t>
    </rPh>
    <rPh sb="3" eb="4">
      <t>ド</t>
    </rPh>
    <rPh sb="5" eb="7">
      <t>アンゼン</t>
    </rPh>
    <rPh sb="7" eb="9">
      <t>エイセイ</t>
    </rPh>
    <rPh sb="10" eb="12">
      <t>コウジョウ</t>
    </rPh>
    <rPh sb="12" eb="14">
      <t>シンダン</t>
    </rPh>
    <rPh sb="14" eb="15">
      <t>ヒョウ</t>
    </rPh>
    <phoneticPr fontId="4"/>
  </si>
  <si>
    <t>　８月度　安全衛生　工場診断表</t>
    <rPh sb="2" eb="3">
      <t>ガツ</t>
    </rPh>
    <rPh sb="3" eb="4">
      <t>ド</t>
    </rPh>
    <rPh sb="5" eb="7">
      <t>アンゼン</t>
    </rPh>
    <rPh sb="7" eb="9">
      <t>エイセイ</t>
    </rPh>
    <rPh sb="10" eb="12">
      <t>コウジョウ</t>
    </rPh>
    <rPh sb="12" eb="14">
      <t>シンダン</t>
    </rPh>
    <rPh sb="14" eb="1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</si>
</sst>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1" fillId="0" borderId="1" xfId="1" applyFont="1" applyBorder="1">
      <alignment vertical="center"/>
    </xf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0" fontId="1" fillId="0" borderId="6" xfId="1" applyFont="1" applyBorder="1">
      <alignment vertical="center"/>
    </xf>
    <xf numFmtId="0" fontId="1" fillId="0" borderId="7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11" xfId="1" applyFont="1" applyBorder="1">
      <alignment vertical="center"/>
    </xf>
    <xf numFmtId="0" fontId="1" fillId="0" borderId="12" xfId="1" applyFont="1" applyBorder="1">
      <alignment vertical="center"/>
    </xf>
    <xf numFmtId="0" fontId="1" fillId="0" borderId="14" xfId="1" applyFont="1" applyBorder="1">
      <alignment vertical="center"/>
    </xf>
    <xf numFmtId="0" fontId="1" fillId="0" borderId="15" xfId="1" applyFont="1" applyBorder="1">
      <alignment vertical="center"/>
    </xf>
    <xf numFmtId="0" fontId="1" fillId="0" borderId="16" xfId="1" applyFont="1" applyBorder="1">
      <alignment vertical="center"/>
    </xf>
    <xf numFmtId="0" fontId="1" fillId="0" borderId="17" xfId="1" applyFont="1" applyBorder="1">
      <alignment vertical="center"/>
    </xf>
    <xf numFmtId="0" fontId="1" fillId="0" borderId="18" xfId="1" applyFont="1" applyBorder="1">
      <alignment vertical="center"/>
    </xf>
    <xf numFmtId="176" fontId="1" fillId="0" borderId="17" xfId="1" applyNumberFormat="1" applyFont="1" applyBorder="1">
      <alignment vertical="center"/>
    </xf>
    <xf numFmtId="176" fontId="1" fillId="0" borderId="17" xfId="1" applyNumberFormat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quotePrefix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quotePrefix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3" xfId="1" quotePrefix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176" fontId="1" fillId="0" borderId="27" xfId="1" applyNumberFormat="1" applyFont="1" applyBorder="1" applyAlignment="1">
      <alignment horizontal="center" vertical="center"/>
    </xf>
    <xf numFmtId="0" fontId="1" fillId="0" borderId="28" xfId="1" applyFont="1" applyBorder="1">
      <alignment vertical="center"/>
    </xf>
    <xf numFmtId="0" fontId="1" fillId="0" borderId="29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1" fillId="0" borderId="4" xfId="1" applyFont="1" applyFill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1" fillId="0" borderId="30" xfId="1" applyFont="1" applyFill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1" fillId="0" borderId="13" xfId="1" applyFont="1" applyFill="1" applyBorder="1">
      <alignment vertical="center"/>
    </xf>
    <xf numFmtId="0" fontId="7" fillId="2" borderId="29" xfId="1" applyFont="1" applyFill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1" fillId="0" borderId="31" xfId="1" applyFont="1" applyBorder="1">
      <alignment vertical="center"/>
    </xf>
    <xf numFmtId="0" fontId="1" fillId="0" borderId="30" xfId="1" applyFont="1" applyBorder="1">
      <alignment vertical="center"/>
    </xf>
    <xf numFmtId="0" fontId="5" fillId="0" borderId="32" xfId="1" applyFont="1" applyBorder="1" applyAlignment="1">
      <alignment horizontal="center" vertical="center"/>
    </xf>
    <xf numFmtId="0" fontId="1" fillId="0" borderId="32" xfId="1" applyFont="1" applyBorder="1">
      <alignment vertical="center"/>
    </xf>
    <xf numFmtId="0" fontId="7" fillId="3" borderId="13" xfId="1" applyFont="1" applyFill="1" applyBorder="1">
      <alignment vertical="center"/>
    </xf>
    <xf numFmtId="0" fontId="7" fillId="4" borderId="29" xfId="1" applyFont="1" applyFill="1" applyBorder="1">
      <alignment vertical="center"/>
    </xf>
    <xf numFmtId="0" fontId="7" fillId="5" borderId="13" xfId="1" applyFont="1" applyFill="1" applyBorder="1">
      <alignment vertical="center"/>
    </xf>
    <xf numFmtId="0" fontId="5" fillId="0" borderId="33" xfId="1" applyFont="1" applyBorder="1" applyAlignment="1">
      <alignment horizontal="center" vertical="center"/>
    </xf>
    <xf numFmtId="0" fontId="1" fillId="0" borderId="33" xfId="1" applyFont="1" applyBorder="1">
      <alignment vertical="center"/>
    </xf>
    <xf numFmtId="0" fontId="7" fillId="6" borderId="13" xfId="1" applyFont="1" applyFill="1" applyBorder="1">
      <alignment vertical="center"/>
    </xf>
    <xf numFmtId="0" fontId="5" fillId="0" borderId="34" xfId="1" applyFont="1" applyBorder="1" applyAlignment="1">
      <alignment horizontal="center" vertical="center"/>
    </xf>
    <xf numFmtId="0" fontId="1" fillId="0" borderId="35" xfId="1" applyFont="1" applyFill="1" applyBorder="1">
      <alignment vertical="center"/>
    </xf>
    <xf numFmtId="0" fontId="1" fillId="0" borderId="7" xfId="1" applyFont="1" applyFill="1" applyBorder="1">
      <alignment vertical="center"/>
    </xf>
    <xf numFmtId="0" fontId="7" fillId="7" borderId="8" xfId="1" applyFont="1" applyFill="1" applyBorder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37" xfId="1" applyFont="1" applyBorder="1">
      <alignment vertical="center"/>
    </xf>
    <xf numFmtId="0" fontId="1" fillId="0" borderId="38" xfId="1" applyFont="1" applyBorder="1">
      <alignment vertical="center"/>
    </xf>
    <xf numFmtId="0" fontId="1" fillId="0" borderId="36" xfId="1" applyFont="1" applyBorder="1">
      <alignment vertical="center"/>
    </xf>
    <xf numFmtId="0" fontId="3" fillId="0" borderId="13" xfId="1" applyFont="1" applyBorder="1">
      <alignment vertical="center"/>
    </xf>
    <xf numFmtId="0" fontId="10" fillId="0" borderId="0" xfId="1" applyFont="1" applyBorder="1">
      <alignment vertical="center"/>
    </xf>
    <xf numFmtId="0" fontId="7" fillId="8" borderId="8" xfId="1" applyFont="1" applyFill="1" applyBorder="1">
      <alignment vertical="center"/>
    </xf>
    <xf numFmtId="0" fontId="1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" fillId="0" borderId="0" xfId="1" applyFont="1" applyFill="1" applyBorder="1">
      <alignment vertical="center"/>
    </xf>
    <xf numFmtId="0" fontId="7" fillId="9" borderId="13" xfId="1" applyFont="1" applyFill="1" applyBorder="1">
      <alignment vertical="center"/>
    </xf>
    <xf numFmtId="176" fontId="1" fillId="0" borderId="38" xfId="1" applyNumberFormat="1" applyFont="1" applyBorder="1">
      <alignment vertical="center"/>
    </xf>
    <xf numFmtId="176" fontId="1" fillId="0" borderId="37" xfId="1" applyNumberFormat="1" applyFont="1" applyBorder="1">
      <alignment vertical="center"/>
    </xf>
    <xf numFmtId="176" fontId="1" fillId="0" borderId="4" xfId="1" applyNumberFormat="1" applyFont="1" applyBorder="1">
      <alignment vertical="center"/>
    </xf>
    <xf numFmtId="0" fontId="1" fillId="0" borderId="40" xfId="1" applyFont="1" applyBorder="1">
      <alignment vertical="center"/>
    </xf>
    <xf numFmtId="176" fontId="1" fillId="0" borderId="40" xfId="1" applyNumberFormat="1" applyFont="1" applyBorder="1">
      <alignment vertical="center"/>
    </xf>
    <xf numFmtId="0" fontId="1" fillId="0" borderId="39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8" xfId="1" quotePrefix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'１月'!$F$3:$F$10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'１月'!$G$3:$G$10</c:f>
              <c:numCache>
                <c:formatCode>0.0_ 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'１月'!$F$3:$F$10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'１月'!$H$3:$H$10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478816"/>
        <c:axId val="7275016"/>
      </c:radarChart>
      <c:catAx>
        <c:axId val="1904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5016"/>
        <c:crosses val="autoZero"/>
        <c:auto val="0"/>
        <c:lblAlgn val="ctr"/>
        <c:lblOffset val="100"/>
        <c:noMultiLvlLbl val="0"/>
      </c:catAx>
      <c:valAx>
        <c:axId val="72750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47881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'１０月 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'１０月 '!$G$3:$G$10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'１０月 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'１０月 '!$H$3:$H$10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828800"/>
        <c:axId val="405829192"/>
      </c:radarChart>
      <c:catAx>
        <c:axId val="405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829192"/>
        <c:crosses val="autoZero"/>
        <c:auto val="0"/>
        <c:lblAlgn val="ctr"/>
        <c:lblOffset val="100"/>
        <c:noMultiLvlLbl val="0"/>
      </c:catAx>
      <c:valAx>
        <c:axId val="4058291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82880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'１１月'!$F$3:$F$10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'１１月'!$G$3:$G$10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'１１月'!$F$3:$F$10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'１１月'!$H$3:$H$10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829976"/>
        <c:axId val="405830368"/>
      </c:radarChart>
      <c:catAx>
        <c:axId val="405829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830368"/>
        <c:crosses val="autoZero"/>
        <c:auto val="0"/>
        <c:lblAlgn val="ctr"/>
        <c:lblOffset val="100"/>
        <c:noMultiLvlLbl val="0"/>
      </c:catAx>
      <c:valAx>
        <c:axId val="40583036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82997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'１２月'!$F$3:$F$10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'１２月'!$G$3:$G$10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'１２月'!$F$3:$F$10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'１２月'!$H$3:$H$10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387608"/>
        <c:axId val="406388000"/>
      </c:radarChart>
      <c:catAx>
        <c:axId val="406387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6388000"/>
        <c:crosses val="autoZero"/>
        <c:auto val="0"/>
        <c:lblAlgn val="ctr"/>
        <c:lblOffset val="100"/>
        <c:noMultiLvlLbl val="0"/>
      </c:catAx>
      <c:valAx>
        <c:axId val="4063880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638760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'２月'!$G$3:$G$10</c:f>
              <c:numCache>
                <c:formatCode>0.0_ 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'２月'!$F$3:$F$10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'２月'!$H$3:$H$10</c:f>
              <c:numCache>
                <c:formatCode>0.0_ 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19016"/>
        <c:axId val="189371960"/>
      </c:radarChart>
      <c:catAx>
        <c:axId val="188919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371960"/>
        <c:crosses val="autoZero"/>
        <c:auto val="0"/>
        <c:lblAlgn val="ctr"/>
        <c:lblOffset val="100"/>
        <c:noMultiLvlLbl val="0"/>
      </c:catAx>
      <c:valAx>
        <c:axId val="1893719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1901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'３月'!$F$3:$F$10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'３月'!$G$3:$G$10</c:f>
              <c:numCache>
                <c:formatCode>0.0_ 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'３月'!$F$3:$F$10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'３月'!$H$3:$H$10</c:f>
              <c:numCache>
                <c:formatCode>0.0_ 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381896"/>
        <c:axId val="189364816"/>
      </c:radarChart>
      <c:catAx>
        <c:axId val="190381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364816"/>
        <c:crosses val="autoZero"/>
        <c:auto val="0"/>
        <c:lblAlgn val="ctr"/>
        <c:lblOffset val="100"/>
        <c:noMultiLvlLbl val="0"/>
      </c:catAx>
      <c:valAx>
        <c:axId val="1893648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38189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'４月'!$F$3:$F$10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'４月'!$G$3:$G$10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'４月'!$F$3:$F$10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'４月'!$H$3:$H$10</c:f>
              <c:numCache>
                <c:formatCode>0.0_ 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445728"/>
        <c:axId val="190824112"/>
      </c:radarChart>
      <c:catAx>
        <c:axId val="4054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824112"/>
        <c:crosses val="autoZero"/>
        <c:auto val="0"/>
        <c:lblAlgn val="ctr"/>
        <c:lblOffset val="100"/>
        <c:noMultiLvlLbl val="0"/>
      </c:catAx>
      <c:valAx>
        <c:axId val="1908241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4572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'５月'!$F$3:$F$10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'５月'!$G$3:$G$10</c:f>
              <c:numCache>
                <c:formatCode>0.0_ 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'５月'!$F$3:$F$10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'５月'!$H$3:$H$10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423664"/>
        <c:axId val="405424056"/>
      </c:radarChart>
      <c:catAx>
        <c:axId val="40542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24056"/>
        <c:crosses val="autoZero"/>
        <c:auto val="0"/>
        <c:lblAlgn val="ctr"/>
        <c:lblOffset val="100"/>
        <c:noMultiLvlLbl val="0"/>
      </c:catAx>
      <c:valAx>
        <c:axId val="40542405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23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'６月'!$F$3:$F$10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'６月'!$G$3:$G$10</c:f>
              <c:numCache>
                <c:formatCode>0.0_ </c:formatCode>
                <c:ptCount val="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'６月'!$F$3:$F$10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'６月'!$H$3:$H$10</c:f>
              <c:numCache>
                <c:formatCode>0.0_ 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425232"/>
        <c:axId val="405425624"/>
      </c:radarChart>
      <c:catAx>
        <c:axId val="40542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25624"/>
        <c:crosses val="autoZero"/>
        <c:auto val="0"/>
        <c:lblAlgn val="ctr"/>
        <c:lblOffset val="100"/>
        <c:noMultiLvlLbl val="0"/>
      </c:catAx>
      <c:valAx>
        <c:axId val="40542562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2523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'７月'!$F$3:$F$10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'７月'!$G$3:$G$10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'７月'!$F$3:$F$10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'７月'!$H$3:$H$10</c:f>
              <c:numCache>
                <c:formatCode>0.0_ </c:formatCode>
                <c:ptCount val="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423272"/>
        <c:axId val="405422880"/>
      </c:radarChart>
      <c:catAx>
        <c:axId val="405423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22880"/>
        <c:crosses val="autoZero"/>
        <c:auto val="0"/>
        <c:lblAlgn val="ctr"/>
        <c:lblOffset val="100"/>
        <c:noMultiLvlLbl val="0"/>
      </c:catAx>
      <c:valAx>
        <c:axId val="4054228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232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'８月'!$F$3:$F$10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'８月'!$G$3:$G$10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'８月'!$F$3:$F$10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'８月'!$H$3:$H$10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424840"/>
        <c:axId val="405422096"/>
      </c:radarChart>
      <c:catAx>
        <c:axId val="405424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22096"/>
        <c:crosses val="autoZero"/>
        <c:auto val="0"/>
        <c:lblAlgn val="ctr"/>
        <c:lblOffset val="100"/>
        <c:noMultiLvlLbl val="0"/>
      </c:catAx>
      <c:valAx>
        <c:axId val="40542209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2484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'９月'!$F$3:$F$10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'９月'!$G$3:$G$10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'９月'!$F$3:$F$10</c:f>
              <c:strCache>
                <c:ptCount val="8"/>
                <c:pt idx="0">
                  <c:v>１.安全衛生管理体制</c:v>
                </c:pt>
                <c:pt idx="1">
                  <c:v>２.安全衛生意識</c:v>
                </c:pt>
                <c:pt idx="2">
                  <c:v>３．４Ｓ</c:v>
                </c:pt>
                <c:pt idx="3">
                  <c:v>４．機械設備等の点検</c:v>
                </c:pt>
                <c:pt idx="4">
                  <c:v>５．安全装置等</c:v>
                </c:pt>
                <c:pt idx="5">
                  <c:v>６．作業、運搬</c:v>
                </c:pt>
                <c:pt idx="6">
                  <c:v>７．車両</c:v>
                </c:pt>
                <c:pt idx="7">
                  <c:v>８．粉じん</c:v>
                </c:pt>
              </c:strCache>
            </c:strRef>
          </c:cat>
          <c:val>
            <c:numRef>
              <c:f>'９月'!$H$3:$H$10</c:f>
              <c:numCache>
                <c:formatCode>0.0_ 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827624"/>
        <c:axId val="405828016"/>
      </c:radarChart>
      <c:catAx>
        <c:axId val="405827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828016"/>
        <c:crosses val="autoZero"/>
        <c:auto val="0"/>
        <c:lblAlgn val="ctr"/>
        <c:lblOffset val="100"/>
        <c:noMultiLvlLbl val="0"/>
      </c:catAx>
      <c:valAx>
        <c:axId val="4058280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8276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10" name="角丸四角形 9"/>
        <xdr:cNvSpPr/>
      </xdr:nvSpPr>
      <xdr:spPr>
        <a:xfrm>
          <a:off x="375920" y="6065520"/>
          <a:ext cx="231140" cy="30734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38</xdr:row>
      <xdr:rowOff>218440</xdr:rowOff>
    </xdr:from>
    <xdr:to>
      <xdr:col>1</xdr:col>
      <xdr:colOff>4922520</xdr:colOff>
      <xdr:row>51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375920</xdr:colOff>
      <xdr:row>39</xdr:row>
      <xdr:rowOff>30480</xdr:rowOff>
    </xdr:from>
    <xdr:to>
      <xdr:col>0</xdr:col>
      <xdr:colOff>2092960</xdr:colOff>
      <xdr:row>40</xdr:row>
      <xdr:rowOff>223520</xdr:rowOff>
    </xdr:to>
    <xdr:sp macro="" textlink="">
      <xdr:nvSpPr>
        <xdr:cNvPr id="3" name="角丸四角形 2"/>
        <xdr:cNvSpPr/>
      </xdr:nvSpPr>
      <xdr:spPr>
        <a:xfrm>
          <a:off x="375920" y="940308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showGridLines="0" tabSelected="1" zoomScale="85" zoomScaleNormal="85" workbookViewId="0">
      <selection activeCell="F15" sqref="F15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69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1</v>
      </c>
      <c r="H3" s="70">
        <v>0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1</v>
      </c>
      <c r="H4" s="70">
        <v>0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1</v>
      </c>
      <c r="H5" s="71">
        <v>0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1</v>
      </c>
      <c r="H6" s="71">
        <v>0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1</v>
      </c>
      <c r="H7" s="71">
        <v>0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1</v>
      </c>
      <c r="H8" s="71">
        <v>0</v>
      </c>
    </row>
    <row r="9" spans="1:8" ht="20.100000000000001" customHeight="1" x14ac:dyDescent="0.2">
      <c r="A9" s="69" t="s">
        <v>55</v>
      </c>
      <c r="B9" s="32" t="s">
        <v>51</v>
      </c>
      <c r="C9" s="38">
        <v>1</v>
      </c>
      <c r="D9" s="78">
        <f>AVERAGE(C9:C11)</f>
        <v>1</v>
      </c>
      <c r="F9" s="59" t="s">
        <v>66</v>
      </c>
      <c r="G9" s="71">
        <f>D33</f>
        <v>1</v>
      </c>
      <c r="H9" s="71">
        <v>0</v>
      </c>
    </row>
    <row r="10" spans="1:8" ht="20.100000000000001" customHeight="1" thickBot="1" x14ac:dyDescent="0.25">
      <c r="A10" s="10"/>
      <c r="B10" s="9" t="s">
        <v>52</v>
      </c>
      <c r="C10" s="36">
        <v>1</v>
      </c>
      <c r="D10" s="80"/>
      <c r="F10" s="6" t="s">
        <v>62</v>
      </c>
      <c r="G10" s="72">
        <f>D37</f>
        <v>1</v>
      </c>
      <c r="H10" s="72">
        <v>0</v>
      </c>
    </row>
    <row r="11" spans="1:8" ht="20.100000000000001" customHeight="1" thickBot="1" x14ac:dyDescent="0.25">
      <c r="A11" s="6"/>
      <c r="B11" s="5" t="s">
        <v>53</v>
      </c>
      <c r="C11" s="41">
        <v>1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1</v>
      </c>
      <c r="D12" s="78">
        <f>AVERAGE(C12:C14)</f>
        <v>1</v>
      </c>
    </row>
    <row r="13" spans="1:8" ht="20.100000000000001" customHeight="1" x14ac:dyDescent="0.2">
      <c r="A13" s="10"/>
      <c r="B13" s="9" t="s">
        <v>45</v>
      </c>
      <c r="C13" s="36">
        <v>1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1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1</v>
      </c>
      <c r="D15" s="78">
        <f>AVERAGE(C15:C19)</f>
        <v>1</v>
      </c>
    </row>
    <row r="16" spans="1:8" ht="20.100000000000001" customHeight="1" x14ac:dyDescent="0.2">
      <c r="A16" s="50" t="s">
        <v>33</v>
      </c>
      <c r="B16" s="9" t="s">
        <v>32</v>
      </c>
      <c r="C16" s="36">
        <v>1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1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1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1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1</v>
      </c>
      <c r="D20" s="78">
        <f>AVERAGE(C20:C24)</f>
        <v>1</v>
      </c>
      <c r="F20" s="2"/>
    </row>
    <row r="21" spans="1:6" ht="20.100000000000001" customHeight="1" x14ac:dyDescent="0.2">
      <c r="A21" s="10"/>
      <c r="B21" s="9" t="s">
        <v>27</v>
      </c>
      <c r="C21" s="36">
        <v>1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1</v>
      </c>
      <c r="D22" s="80"/>
    </row>
    <row r="23" spans="1:6" ht="20.100000000000001" customHeight="1" x14ac:dyDescent="0.2">
      <c r="A23" s="10"/>
      <c r="B23" s="9" t="s">
        <v>25</v>
      </c>
      <c r="C23" s="36">
        <v>1</v>
      </c>
      <c r="D23" s="80"/>
    </row>
    <row r="24" spans="1:6" ht="20.100000000000001" customHeight="1" thickBot="1" x14ac:dyDescent="0.25">
      <c r="A24" s="6"/>
      <c r="B24" s="5" t="s">
        <v>24</v>
      </c>
      <c r="C24" s="41">
        <v>1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1</v>
      </c>
      <c r="D25" s="78">
        <f>AVERAGE(C25:C28)</f>
        <v>1</v>
      </c>
    </row>
    <row r="26" spans="1:6" ht="20.100000000000001" customHeight="1" x14ac:dyDescent="0.2">
      <c r="A26" s="19"/>
      <c r="B26" s="37" t="s">
        <v>22</v>
      </c>
      <c r="C26" s="36">
        <v>1</v>
      </c>
      <c r="D26" s="80"/>
    </row>
    <row r="27" spans="1:6" ht="20.100000000000001" customHeight="1" x14ac:dyDescent="0.2">
      <c r="A27" s="19"/>
      <c r="B27" s="37" t="s">
        <v>21</v>
      </c>
      <c r="C27" s="36">
        <v>1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1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1</v>
      </c>
      <c r="D29" s="78">
        <f>AVERAGE(C29:C32)</f>
        <v>1</v>
      </c>
    </row>
    <row r="30" spans="1:6" ht="20.100000000000001" customHeight="1" x14ac:dyDescent="0.2">
      <c r="A30" s="10"/>
      <c r="B30" s="43" t="s">
        <v>18</v>
      </c>
      <c r="C30" s="36">
        <v>1</v>
      </c>
      <c r="D30" s="80"/>
    </row>
    <row r="31" spans="1:6" ht="20.100000000000001" customHeight="1" x14ac:dyDescent="0.2">
      <c r="A31" s="10"/>
      <c r="B31" s="43" t="s">
        <v>17</v>
      </c>
      <c r="C31" s="36">
        <v>1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1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1</v>
      </c>
      <c r="D33" s="78">
        <f>AVERAGE(C33:C36)</f>
        <v>1</v>
      </c>
    </row>
    <row r="34" spans="1:4" ht="20.100000000000001" customHeight="1" x14ac:dyDescent="0.2">
      <c r="A34" s="19"/>
      <c r="B34" s="37" t="s">
        <v>47</v>
      </c>
      <c r="C34" s="36">
        <v>1</v>
      </c>
      <c r="D34" s="80"/>
    </row>
    <row r="35" spans="1:4" ht="20.100000000000001" customHeight="1" x14ac:dyDescent="0.2">
      <c r="A35" s="19"/>
      <c r="B35" s="37" t="s">
        <v>15</v>
      </c>
      <c r="C35" s="36">
        <v>1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1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1</v>
      </c>
      <c r="D37" s="78">
        <f>AVERAGE(C37:C38)</f>
        <v>1</v>
      </c>
    </row>
    <row r="38" spans="1:4" ht="20.100000000000001" customHeight="1" thickBot="1" x14ac:dyDescent="0.25">
      <c r="A38" s="10"/>
      <c r="B38" s="53" t="s">
        <v>49</v>
      </c>
      <c r="C38" s="52">
        <v>1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ht="25.05" customHeight="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</sheetData>
  <mergeCells count="10">
    <mergeCell ref="D37:D38"/>
    <mergeCell ref="D25:D28"/>
    <mergeCell ref="D29:D32"/>
    <mergeCell ref="D33:D36"/>
    <mergeCell ref="A1:B4"/>
    <mergeCell ref="D15:D19"/>
    <mergeCell ref="D20:D24"/>
    <mergeCell ref="B5:B7"/>
    <mergeCell ref="D9:D11"/>
    <mergeCell ref="D12:D1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D58" sqref="D58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78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4</v>
      </c>
      <c r="H3" s="70">
        <f>'９月'!G3</f>
        <v>4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4</v>
      </c>
      <c r="H4" s="70">
        <f>'９月'!G4</f>
        <v>4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4</v>
      </c>
      <c r="H5" s="71">
        <f>'９月'!G5</f>
        <v>4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4</v>
      </c>
      <c r="H6" s="71">
        <f>'９月'!G6</f>
        <v>4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4</v>
      </c>
      <c r="H7" s="71">
        <f>'９月'!G7</f>
        <v>4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4</v>
      </c>
      <c r="H8" s="71">
        <f>'９月'!G8</f>
        <v>5</v>
      </c>
    </row>
    <row r="9" spans="1:8" ht="20.100000000000001" customHeight="1" x14ac:dyDescent="0.2">
      <c r="A9" s="69" t="s">
        <v>55</v>
      </c>
      <c r="B9" s="32" t="s">
        <v>51</v>
      </c>
      <c r="C9" s="38">
        <v>4</v>
      </c>
      <c r="D9" s="78">
        <f>AVERAGE(C9:C11)</f>
        <v>4</v>
      </c>
      <c r="F9" s="59" t="s">
        <v>66</v>
      </c>
      <c r="G9" s="71">
        <f>D33</f>
        <v>5</v>
      </c>
      <c r="H9" s="71">
        <f>'９月'!G9</f>
        <v>5</v>
      </c>
    </row>
    <row r="10" spans="1:8" ht="20.100000000000001" customHeight="1" thickBot="1" x14ac:dyDescent="0.25">
      <c r="A10" s="10"/>
      <c r="B10" s="9" t="s">
        <v>52</v>
      </c>
      <c r="C10" s="36">
        <v>4</v>
      </c>
      <c r="D10" s="80"/>
      <c r="F10" s="6" t="s">
        <v>62</v>
      </c>
      <c r="G10" s="72">
        <f>D37</f>
        <v>5</v>
      </c>
      <c r="H10" s="72">
        <f>'９月'!G10</f>
        <v>5</v>
      </c>
    </row>
    <row r="11" spans="1:8" ht="20.100000000000001" customHeight="1" thickBot="1" x14ac:dyDescent="0.25">
      <c r="A11" s="6"/>
      <c r="B11" s="5" t="s">
        <v>53</v>
      </c>
      <c r="C11" s="41">
        <v>4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4</v>
      </c>
      <c r="D12" s="78">
        <f>AVERAGE(C12:C14)</f>
        <v>4</v>
      </c>
    </row>
    <row r="13" spans="1:8" ht="20.100000000000001" customHeight="1" x14ac:dyDescent="0.2">
      <c r="A13" s="10"/>
      <c r="B13" s="9" t="s">
        <v>45</v>
      </c>
      <c r="C13" s="36">
        <v>4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4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4</v>
      </c>
      <c r="D15" s="78">
        <f>AVERAGE(C15:C19)</f>
        <v>4</v>
      </c>
    </row>
    <row r="16" spans="1:8" ht="20.100000000000001" customHeight="1" x14ac:dyDescent="0.2">
      <c r="A16" s="50" t="s">
        <v>33</v>
      </c>
      <c r="B16" s="9" t="s">
        <v>32</v>
      </c>
      <c r="C16" s="36">
        <v>4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4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4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4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4</v>
      </c>
      <c r="D20" s="78">
        <f>AVERAGE(C20:C24)</f>
        <v>4</v>
      </c>
      <c r="F20" s="2"/>
    </row>
    <row r="21" spans="1:6" ht="20.100000000000001" customHeight="1" x14ac:dyDescent="0.2">
      <c r="A21" s="10"/>
      <c r="B21" s="9" t="s">
        <v>27</v>
      </c>
      <c r="C21" s="36">
        <v>4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4</v>
      </c>
      <c r="D22" s="80"/>
    </row>
    <row r="23" spans="1:6" ht="20.100000000000001" customHeight="1" x14ac:dyDescent="0.2">
      <c r="A23" s="10"/>
      <c r="B23" s="9" t="s">
        <v>25</v>
      </c>
      <c r="C23" s="36">
        <v>4</v>
      </c>
      <c r="D23" s="80"/>
    </row>
    <row r="24" spans="1:6" ht="20.100000000000001" customHeight="1" thickBot="1" x14ac:dyDescent="0.25">
      <c r="A24" s="6"/>
      <c r="B24" s="5" t="s">
        <v>24</v>
      </c>
      <c r="C24" s="41">
        <v>4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4</v>
      </c>
      <c r="D25" s="78">
        <f>AVERAGE(C25:C28)</f>
        <v>4</v>
      </c>
    </row>
    <row r="26" spans="1:6" ht="20.100000000000001" customHeight="1" x14ac:dyDescent="0.2">
      <c r="A26" s="19"/>
      <c r="B26" s="37" t="s">
        <v>22</v>
      </c>
      <c r="C26" s="36">
        <v>4</v>
      </c>
      <c r="D26" s="80"/>
    </row>
    <row r="27" spans="1:6" ht="20.100000000000001" customHeight="1" x14ac:dyDescent="0.2">
      <c r="A27" s="19"/>
      <c r="B27" s="37" t="s">
        <v>21</v>
      </c>
      <c r="C27" s="36">
        <v>4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4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4</v>
      </c>
      <c r="D29" s="78">
        <f>AVERAGE(C29:C32)</f>
        <v>4</v>
      </c>
    </row>
    <row r="30" spans="1:6" ht="20.100000000000001" customHeight="1" x14ac:dyDescent="0.2">
      <c r="A30" s="10"/>
      <c r="B30" s="43" t="s">
        <v>18</v>
      </c>
      <c r="C30" s="36">
        <v>4</v>
      </c>
      <c r="D30" s="80"/>
    </row>
    <row r="31" spans="1:6" ht="20.100000000000001" customHeight="1" x14ac:dyDescent="0.2">
      <c r="A31" s="10"/>
      <c r="B31" s="43" t="s">
        <v>17</v>
      </c>
      <c r="C31" s="36">
        <v>4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4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5</v>
      </c>
      <c r="D33" s="78">
        <f>AVERAGE(C33:C36)</f>
        <v>5</v>
      </c>
    </row>
    <row r="34" spans="1:4" ht="20.100000000000001" customHeight="1" x14ac:dyDescent="0.2">
      <c r="A34" s="19"/>
      <c r="B34" s="37" t="s">
        <v>47</v>
      </c>
      <c r="C34" s="36">
        <v>5</v>
      </c>
      <c r="D34" s="80"/>
    </row>
    <row r="35" spans="1:4" ht="20.100000000000001" customHeight="1" x14ac:dyDescent="0.2">
      <c r="A35" s="19"/>
      <c r="B35" s="37" t="s">
        <v>15</v>
      </c>
      <c r="C35" s="36">
        <v>5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5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5</v>
      </c>
      <c r="D37" s="78">
        <f>AVERAGE(C37:C38)</f>
        <v>5</v>
      </c>
    </row>
    <row r="38" spans="1:4" ht="20.100000000000001" customHeight="1" thickBot="1" x14ac:dyDescent="0.25">
      <c r="A38" s="10"/>
      <c r="B38" s="53" t="s">
        <v>49</v>
      </c>
      <c r="C38" s="52">
        <v>5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F56" sqref="F56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77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4</v>
      </c>
      <c r="H3" s="70">
        <f>'１０月 '!G3</f>
        <v>4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4</v>
      </c>
      <c r="H4" s="70">
        <f>'１０月 '!G4</f>
        <v>4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4</v>
      </c>
      <c r="H5" s="71">
        <f>'１０月 '!G5</f>
        <v>4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4</v>
      </c>
      <c r="H6" s="71">
        <f>'１０月 '!G6</f>
        <v>4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4</v>
      </c>
      <c r="H7" s="71">
        <f>'１０月 '!G7</f>
        <v>4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4</v>
      </c>
      <c r="H8" s="71">
        <f>'１０月 '!G8</f>
        <v>4</v>
      </c>
    </row>
    <row r="9" spans="1:8" ht="20.100000000000001" customHeight="1" x14ac:dyDescent="0.2">
      <c r="A9" s="69" t="s">
        <v>55</v>
      </c>
      <c r="B9" s="32" t="s">
        <v>51</v>
      </c>
      <c r="C9" s="38">
        <v>4</v>
      </c>
      <c r="D9" s="78">
        <f>AVERAGE(C9:C11)</f>
        <v>4</v>
      </c>
      <c r="F9" s="59" t="s">
        <v>66</v>
      </c>
      <c r="G9" s="71">
        <f>D33</f>
        <v>4</v>
      </c>
      <c r="H9" s="71">
        <f>'１０月 '!G9</f>
        <v>5</v>
      </c>
    </row>
    <row r="10" spans="1:8" ht="20.100000000000001" customHeight="1" thickBot="1" x14ac:dyDescent="0.25">
      <c r="A10" s="10"/>
      <c r="B10" s="9" t="s">
        <v>52</v>
      </c>
      <c r="C10" s="36">
        <v>4</v>
      </c>
      <c r="D10" s="80"/>
      <c r="F10" s="6" t="s">
        <v>62</v>
      </c>
      <c r="G10" s="72">
        <f>D37</f>
        <v>5</v>
      </c>
      <c r="H10" s="72">
        <f>'１０月 '!G10</f>
        <v>5</v>
      </c>
    </row>
    <row r="11" spans="1:8" ht="20.100000000000001" customHeight="1" thickBot="1" x14ac:dyDescent="0.25">
      <c r="A11" s="6"/>
      <c r="B11" s="5" t="s">
        <v>53</v>
      </c>
      <c r="C11" s="41">
        <v>4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4</v>
      </c>
      <c r="D12" s="78">
        <f>AVERAGE(C12:C14)</f>
        <v>4</v>
      </c>
    </row>
    <row r="13" spans="1:8" ht="20.100000000000001" customHeight="1" x14ac:dyDescent="0.2">
      <c r="A13" s="10"/>
      <c r="B13" s="9" t="s">
        <v>45</v>
      </c>
      <c r="C13" s="36">
        <v>4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4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4</v>
      </c>
      <c r="D15" s="78">
        <f>AVERAGE(C15:C19)</f>
        <v>4</v>
      </c>
    </row>
    <row r="16" spans="1:8" ht="20.100000000000001" customHeight="1" x14ac:dyDescent="0.2">
      <c r="A16" s="50" t="s">
        <v>33</v>
      </c>
      <c r="B16" s="9" t="s">
        <v>32</v>
      </c>
      <c r="C16" s="36">
        <v>4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4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4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4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4</v>
      </c>
      <c r="D20" s="78">
        <f>AVERAGE(C20:C24)</f>
        <v>4</v>
      </c>
      <c r="F20" s="2"/>
    </row>
    <row r="21" spans="1:6" ht="20.100000000000001" customHeight="1" x14ac:dyDescent="0.2">
      <c r="A21" s="10"/>
      <c r="B21" s="9" t="s">
        <v>27</v>
      </c>
      <c r="C21" s="36">
        <v>4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4</v>
      </c>
      <c r="D22" s="80"/>
    </row>
    <row r="23" spans="1:6" ht="20.100000000000001" customHeight="1" x14ac:dyDescent="0.2">
      <c r="A23" s="10"/>
      <c r="B23" s="9" t="s">
        <v>25</v>
      </c>
      <c r="C23" s="36">
        <v>4</v>
      </c>
      <c r="D23" s="80"/>
    </row>
    <row r="24" spans="1:6" ht="20.100000000000001" customHeight="1" thickBot="1" x14ac:dyDescent="0.25">
      <c r="A24" s="6"/>
      <c r="B24" s="5" t="s">
        <v>24</v>
      </c>
      <c r="C24" s="41">
        <v>4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4</v>
      </c>
      <c r="D25" s="78">
        <f>AVERAGE(C25:C28)</f>
        <v>4</v>
      </c>
    </row>
    <row r="26" spans="1:6" ht="20.100000000000001" customHeight="1" x14ac:dyDescent="0.2">
      <c r="A26" s="19"/>
      <c r="B26" s="37" t="s">
        <v>22</v>
      </c>
      <c r="C26" s="36">
        <v>4</v>
      </c>
      <c r="D26" s="80"/>
    </row>
    <row r="27" spans="1:6" ht="20.100000000000001" customHeight="1" x14ac:dyDescent="0.2">
      <c r="A27" s="19"/>
      <c r="B27" s="37" t="s">
        <v>21</v>
      </c>
      <c r="C27" s="36">
        <v>4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4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4</v>
      </c>
      <c r="D29" s="78">
        <f>AVERAGE(C29:C32)</f>
        <v>4</v>
      </c>
    </row>
    <row r="30" spans="1:6" ht="20.100000000000001" customHeight="1" x14ac:dyDescent="0.2">
      <c r="A30" s="10"/>
      <c r="B30" s="43" t="s">
        <v>18</v>
      </c>
      <c r="C30" s="36">
        <v>4</v>
      </c>
      <c r="D30" s="80"/>
    </row>
    <row r="31" spans="1:6" ht="20.100000000000001" customHeight="1" x14ac:dyDescent="0.2">
      <c r="A31" s="10"/>
      <c r="B31" s="43" t="s">
        <v>17</v>
      </c>
      <c r="C31" s="36">
        <v>4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4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4</v>
      </c>
      <c r="D33" s="78">
        <f>AVERAGE(C33:C36)</f>
        <v>4</v>
      </c>
    </row>
    <row r="34" spans="1:4" ht="20.100000000000001" customHeight="1" x14ac:dyDescent="0.2">
      <c r="A34" s="19"/>
      <c r="B34" s="37" t="s">
        <v>47</v>
      </c>
      <c r="C34" s="36">
        <v>4</v>
      </c>
      <c r="D34" s="80"/>
    </row>
    <row r="35" spans="1:4" ht="20.100000000000001" customHeight="1" x14ac:dyDescent="0.2">
      <c r="A35" s="19"/>
      <c r="B35" s="37" t="s">
        <v>15</v>
      </c>
      <c r="C35" s="36">
        <v>4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4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5</v>
      </c>
      <c r="D37" s="78">
        <f>AVERAGE(C37:C38)</f>
        <v>5</v>
      </c>
    </row>
    <row r="38" spans="1:4" ht="20.100000000000001" customHeight="1" thickBot="1" x14ac:dyDescent="0.25">
      <c r="A38" s="10"/>
      <c r="B38" s="53" t="s">
        <v>49</v>
      </c>
      <c r="C38" s="52">
        <v>5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F53" sqref="F53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76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4</v>
      </c>
      <c r="H3" s="70">
        <f>'１１月'!G3</f>
        <v>4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4</v>
      </c>
      <c r="H4" s="70">
        <f>'１１月'!G4</f>
        <v>4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4</v>
      </c>
      <c r="H5" s="71">
        <f>'１１月'!G5</f>
        <v>4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4</v>
      </c>
      <c r="H6" s="71">
        <f>'１１月'!G6</f>
        <v>4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4</v>
      </c>
      <c r="H7" s="71">
        <f>'１１月'!G7</f>
        <v>4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4</v>
      </c>
      <c r="H8" s="71">
        <f>'１１月'!G8</f>
        <v>4</v>
      </c>
    </row>
    <row r="9" spans="1:8" ht="20.100000000000001" customHeight="1" x14ac:dyDescent="0.2">
      <c r="A9" s="69" t="s">
        <v>55</v>
      </c>
      <c r="B9" s="32" t="s">
        <v>51</v>
      </c>
      <c r="C9" s="38">
        <v>4</v>
      </c>
      <c r="D9" s="78">
        <f>AVERAGE(C9:C11)</f>
        <v>4</v>
      </c>
      <c r="F9" s="59" t="s">
        <v>66</v>
      </c>
      <c r="G9" s="71">
        <f>D33</f>
        <v>4</v>
      </c>
      <c r="H9" s="71">
        <f>'１１月'!G9</f>
        <v>4</v>
      </c>
    </row>
    <row r="10" spans="1:8" ht="20.100000000000001" customHeight="1" thickBot="1" x14ac:dyDescent="0.25">
      <c r="A10" s="10"/>
      <c r="B10" s="9" t="s">
        <v>52</v>
      </c>
      <c r="C10" s="36">
        <v>4</v>
      </c>
      <c r="D10" s="80"/>
      <c r="F10" s="6" t="s">
        <v>62</v>
      </c>
      <c r="G10" s="72">
        <f>D37</f>
        <v>4</v>
      </c>
      <c r="H10" s="72">
        <f>'１１月'!G10</f>
        <v>5</v>
      </c>
    </row>
    <row r="11" spans="1:8" ht="20.100000000000001" customHeight="1" thickBot="1" x14ac:dyDescent="0.25">
      <c r="A11" s="6"/>
      <c r="B11" s="5" t="s">
        <v>53</v>
      </c>
      <c r="C11" s="41">
        <v>4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4</v>
      </c>
      <c r="D12" s="78">
        <f>AVERAGE(C12:C14)</f>
        <v>4</v>
      </c>
    </row>
    <row r="13" spans="1:8" ht="20.100000000000001" customHeight="1" x14ac:dyDescent="0.2">
      <c r="A13" s="10"/>
      <c r="B13" s="9" t="s">
        <v>45</v>
      </c>
      <c r="C13" s="36">
        <v>4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4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4</v>
      </c>
      <c r="D15" s="78">
        <f>AVERAGE(C15:C19)</f>
        <v>4</v>
      </c>
    </row>
    <row r="16" spans="1:8" ht="20.100000000000001" customHeight="1" x14ac:dyDescent="0.2">
      <c r="A16" s="50" t="s">
        <v>33</v>
      </c>
      <c r="B16" s="9" t="s">
        <v>32</v>
      </c>
      <c r="C16" s="36">
        <v>4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4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4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4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4</v>
      </c>
      <c r="D20" s="78">
        <f>AVERAGE(C20:C24)</f>
        <v>4</v>
      </c>
      <c r="F20" s="2"/>
    </row>
    <row r="21" spans="1:6" ht="20.100000000000001" customHeight="1" x14ac:dyDescent="0.2">
      <c r="A21" s="10"/>
      <c r="B21" s="9" t="s">
        <v>27</v>
      </c>
      <c r="C21" s="36">
        <v>4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4</v>
      </c>
      <c r="D22" s="80"/>
    </row>
    <row r="23" spans="1:6" ht="20.100000000000001" customHeight="1" x14ac:dyDescent="0.2">
      <c r="A23" s="10"/>
      <c r="B23" s="9" t="s">
        <v>25</v>
      </c>
      <c r="C23" s="36">
        <v>4</v>
      </c>
      <c r="D23" s="80"/>
    </row>
    <row r="24" spans="1:6" ht="20.100000000000001" customHeight="1" thickBot="1" x14ac:dyDescent="0.25">
      <c r="A24" s="6"/>
      <c r="B24" s="5" t="s">
        <v>24</v>
      </c>
      <c r="C24" s="41">
        <v>4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4</v>
      </c>
      <c r="D25" s="78">
        <f>AVERAGE(C25:C28)</f>
        <v>4</v>
      </c>
    </row>
    <row r="26" spans="1:6" ht="20.100000000000001" customHeight="1" x14ac:dyDescent="0.2">
      <c r="A26" s="19"/>
      <c r="B26" s="37" t="s">
        <v>22</v>
      </c>
      <c r="C26" s="36">
        <v>4</v>
      </c>
      <c r="D26" s="80"/>
    </row>
    <row r="27" spans="1:6" ht="20.100000000000001" customHeight="1" x14ac:dyDescent="0.2">
      <c r="A27" s="19"/>
      <c r="B27" s="37" t="s">
        <v>21</v>
      </c>
      <c r="C27" s="36">
        <v>4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4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4</v>
      </c>
      <c r="D29" s="78">
        <f>AVERAGE(C29:C32)</f>
        <v>4</v>
      </c>
    </row>
    <row r="30" spans="1:6" ht="20.100000000000001" customHeight="1" x14ac:dyDescent="0.2">
      <c r="A30" s="10"/>
      <c r="B30" s="43" t="s">
        <v>18</v>
      </c>
      <c r="C30" s="36">
        <v>4</v>
      </c>
      <c r="D30" s="80"/>
    </row>
    <row r="31" spans="1:6" ht="20.100000000000001" customHeight="1" x14ac:dyDescent="0.2">
      <c r="A31" s="10"/>
      <c r="B31" s="43" t="s">
        <v>17</v>
      </c>
      <c r="C31" s="36">
        <v>4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4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4</v>
      </c>
      <c r="D33" s="78">
        <f>AVERAGE(C33:C36)</f>
        <v>4</v>
      </c>
    </row>
    <row r="34" spans="1:4" ht="20.100000000000001" customHeight="1" x14ac:dyDescent="0.2">
      <c r="A34" s="19"/>
      <c r="B34" s="37" t="s">
        <v>47</v>
      </c>
      <c r="C34" s="36">
        <v>4</v>
      </c>
      <c r="D34" s="80"/>
    </row>
    <row r="35" spans="1:4" ht="20.100000000000001" customHeight="1" x14ac:dyDescent="0.2">
      <c r="A35" s="19"/>
      <c r="B35" s="37" t="s">
        <v>15</v>
      </c>
      <c r="C35" s="36">
        <v>4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4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4</v>
      </c>
      <c r="D37" s="78">
        <f>AVERAGE(C37:C38)</f>
        <v>4</v>
      </c>
    </row>
    <row r="38" spans="1:4" ht="20.100000000000001" customHeight="1" thickBot="1" x14ac:dyDescent="0.25">
      <c r="A38" s="10"/>
      <c r="B38" s="53" t="s">
        <v>49</v>
      </c>
      <c r="C38" s="52">
        <v>4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F61" sqref="F61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70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2</v>
      </c>
      <c r="H3" s="70">
        <f>'１月'!G3</f>
        <v>1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2</v>
      </c>
      <c r="H4" s="70">
        <f>'１月'!G4</f>
        <v>1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2</v>
      </c>
      <c r="H5" s="71">
        <f>'１月'!G5</f>
        <v>1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2</v>
      </c>
      <c r="H6" s="71">
        <f>'１月'!G6</f>
        <v>1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2</v>
      </c>
      <c r="H7" s="71">
        <f>'１月'!G7</f>
        <v>1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2</v>
      </c>
      <c r="H8" s="71">
        <f>'１月'!G8</f>
        <v>1</v>
      </c>
    </row>
    <row r="9" spans="1:8" ht="20.100000000000001" customHeight="1" x14ac:dyDescent="0.2">
      <c r="A9" s="69" t="s">
        <v>55</v>
      </c>
      <c r="B9" s="32" t="s">
        <v>51</v>
      </c>
      <c r="C9" s="38">
        <v>2</v>
      </c>
      <c r="D9" s="78">
        <f>AVERAGE(C9:C11)</f>
        <v>2</v>
      </c>
      <c r="F9" s="59" t="s">
        <v>66</v>
      </c>
      <c r="G9" s="71">
        <f>D33</f>
        <v>2</v>
      </c>
      <c r="H9" s="71">
        <f>'１月'!G9</f>
        <v>1</v>
      </c>
    </row>
    <row r="10" spans="1:8" ht="20.100000000000001" customHeight="1" thickBot="1" x14ac:dyDescent="0.25">
      <c r="A10" s="10"/>
      <c r="B10" s="9" t="s">
        <v>52</v>
      </c>
      <c r="C10" s="36">
        <v>2</v>
      </c>
      <c r="D10" s="80"/>
      <c r="F10" s="6" t="s">
        <v>62</v>
      </c>
      <c r="G10" s="72">
        <f>D37</f>
        <v>2</v>
      </c>
      <c r="H10" s="72">
        <f>'１月'!G10</f>
        <v>1</v>
      </c>
    </row>
    <row r="11" spans="1:8" ht="20.100000000000001" customHeight="1" thickBot="1" x14ac:dyDescent="0.25">
      <c r="A11" s="6"/>
      <c r="B11" s="5" t="s">
        <v>53</v>
      </c>
      <c r="C11" s="41">
        <v>2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2</v>
      </c>
      <c r="D12" s="78">
        <f>AVERAGE(C12:C14)</f>
        <v>2</v>
      </c>
    </row>
    <row r="13" spans="1:8" ht="20.100000000000001" customHeight="1" x14ac:dyDescent="0.2">
      <c r="A13" s="10"/>
      <c r="B13" s="9" t="s">
        <v>45</v>
      </c>
      <c r="C13" s="36">
        <v>2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2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2</v>
      </c>
      <c r="D15" s="78">
        <f>AVERAGE(C15:C19)</f>
        <v>2</v>
      </c>
    </row>
    <row r="16" spans="1:8" ht="20.100000000000001" customHeight="1" x14ac:dyDescent="0.2">
      <c r="A16" s="50" t="s">
        <v>33</v>
      </c>
      <c r="B16" s="9" t="s">
        <v>32</v>
      </c>
      <c r="C16" s="36">
        <v>2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2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2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2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2</v>
      </c>
      <c r="D20" s="78">
        <f>AVERAGE(C20:C24)</f>
        <v>2</v>
      </c>
      <c r="F20" s="2"/>
    </row>
    <row r="21" spans="1:6" ht="20.100000000000001" customHeight="1" x14ac:dyDescent="0.2">
      <c r="A21" s="10"/>
      <c r="B21" s="9" t="s">
        <v>27</v>
      </c>
      <c r="C21" s="36">
        <v>2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2</v>
      </c>
      <c r="D22" s="80"/>
    </row>
    <row r="23" spans="1:6" ht="20.100000000000001" customHeight="1" x14ac:dyDescent="0.2">
      <c r="A23" s="10"/>
      <c r="B23" s="9" t="s">
        <v>25</v>
      </c>
      <c r="C23" s="36">
        <v>2</v>
      </c>
      <c r="D23" s="80"/>
    </row>
    <row r="24" spans="1:6" ht="20.100000000000001" customHeight="1" thickBot="1" x14ac:dyDescent="0.25">
      <c r="A24" s="6"/>
      <c r="B24" s="5" t="s">
        <v>24</v>
      </c>
      <c r="C24" s="41">
        <v>2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2</v>
      </c>
      <c r="D25" s="78">
        <f>AVERAGE(C25:C28)</f>
        <v>2</v>
      </c>
    </row>
    <row r="26" spans="1:6" ht="20.100000000000001" customHeight="1" x14ac:dyDescent="0.2">
      <c r="A26" s="19"/>
      <c r="B26" s="37" t="s">
        <v>22</v>
      </c>
      <c r="C26" s="36">
        <v>2</v>
      </c>
      <c r="D26" s="80"/>
    </row>
    <row r="27" spans="1:6" ht="20.100000000000001" customHeight="1" x14ac:dyDescent="0.2">
      <c r="A27" s="19"/>
      <c r="B27" s="37" t="s">
        <v>21</v>
      </c>
      <c r="C27" s="36">
        <v>2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2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2</v>
      </c>
      <c r="D29" s="78">
        <f>AVERAGE(C29:C32)</f>
        <v>2</v>
      </c>
    </row>
    <row r="30" spans="1:6" ht="20.100000000000001" customHeight="1" x14ac:dyDescent="0.2">
      <c r="A30" s="10"/>
      <c r="B30" s="43" t="s">
        <v>18</v>
      </c>
      <c r="C30" s="36">
        <v>2</v>
      </c>
      <c r="D30" s="80"/>
    </row>
    <row r="31" spans="1:6" ht="20.100000000000001" customHeight="1" x14ac:dyDescent="0.2">
      <c r="A31" s="10"/>
      <c r="B31" s="43" t="s">
        <v>17</v>
      </c>
      <c r="C31" s="36">
        <v>2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2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2</v>
      </c>
      <c r="D33" s="78">
        <f>AVERAGE(C33:C36)</f>
        <v>2</v>
      </c>
    </row>
    <row r="34" spans="1:4" ht="20.100000000000001" customHeight="1" x14ac:dyDescent="0.2">
      <c r="A34" s="19"/>
      <c r="B34" s="37" t="s">
        <v>47</v>
      </c>
      <c r="C34" s="36">
        <v>2</v>
      </c>
      <c r="D34" s="80"/>
    </row>
    <row r="35" spans="1:4" ht="20.100000000000001" customHeight="1" x14ac:dyDescent="0.2">
      <c r="A35" s="19"/>
      <c r="B35" s="37" t="s">
        <v>15</v>
      </c>
      <c r="C35" s="36">
        <v>2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2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2</v>
      </c>
      <c r="D37" s="78">
        <f>AVERAGE(C37:C38)</f>
        <v>2</v>
      </c>
    </row>
    <row r="38" spans="1:4" ht="20.100000000000001" customHeight="1" thickBot="1" x14ac:dyDescent="0.25">
      <c r="A38" s="10"/>
      <c r="B38" s="53" t="s">
        <v>49</v>
      </c>
      <c r="C38" s="52">
        <v>2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5" x14ac:dyDescent="0.2">
      <c r="A49" s="19"/>
      <c r="B49" s="2"/>
      <c r="C49" s="2"/>
      <c r="D49" s="18"/>
    </row>
    <row r="50" spans="1:5" x14ac:dyDescent="0.2">
      <c r="A50" s="19"/>
      <c r="B50" s="2"/>
      <c r="C50" s="2"/>
      <c r="D50" s="18"/>
    </row>
    <row r="51" spans="1:5" x14ac:dyDescent="0.2">
      <c r="A51" s="19"/>
      <c r="B51" s="2"/>
      <c r="C51" s="2"/>
      <c r="D51" s="18"/>
    </row>
    <row r="52" spans="1:5" ht="13.8" thickBot="1" x14ac:dyDescent="0.25">
      <c r="A52" s="17"/>
      <c r="B52" s="16"/>
      <c r="C52" s="16"/>
      <c r="D52" s="15"/>
    </row>
    <row r="53" spans="1:5" ht="25.05" customHeight="1" x14ac:dyDescent="0.2">
      <c r="A53" s="62" t="s">
        <v>48</v>
      </c>
      <c r="B53" s="14"/>
      <c r="C53" s="13"/>
      <c r="D53" s="12"/>
    </row>
    <row r="54" spans="1:5" ht="25.05" customHeight="1" x14ac:dyDescent="0.2">
      <c r="A54" s="10"/>
      <c r="B54" s="9"/>
      <c r="C54" s="8"/>
      <c r="D54" s="7"/>
    </row>
    <row r="55" spans="1:5" ht="25.05" customHeight="1" thickBot="1" x14ac:dyDescent="0.25">
      <c r="A55" s="6"/>
      <c r="B55" s="5"/>
      <c r="C55" s="4"/>
      <c r="D55" s="3"/>
    </row>
    <row r="56" spans="1:5" ht="25.05" customHeight="1" x14ac:dyDescent="0.2">
      <c r="A56" s="62" t="s">
        <v>1</v>
      </c>
      <c r="B56" s="14"/>
      <c r="C56" s="13"/>
      <c r="D56" s="12"/>
    </row>
    <row r="57" spans="1:5" ht="25.05" customHeight="1" x14ac:dyDescent="0.2">
      <c r="A57" s="10"/>
      <c r="B57" s="9"/>
      <c r="C57" s="8"/>
      <c r="D57" s="7"/>
    </row>
    <row r="58" spans="1:5" ht="25.05" customHeight="1" thickBot="1" x14ac:dyDescent="0.25">
      <c r="A58" s="6"/>
      <c r="B58" s="5"/>
      <c r="C58" s="4"/>
      <c r="D58" s="3"/>
    </row>
    <row r="59" spans="1:5" ht="25.05" customHeight="1" x14ac:dyDescent="0.2">
      <c r="A59" s="62" t="s">
        <v>0</v>
      </c>
      <c r="B59" s="14"/>
      <c r="C59" s="13"/>
      <c r="D59" s="12"/>
    </row>
    <row r="60" spans="1:5" ht="25.05" customHeight="1" x14ac:dyDescent="0.2">
      <c r="A60" s="10"/>
      <c r="B60" s="9"/>
      <c r="C60" s="8"/>
      <c r="D60" s="7"/>
    </row>
    <row r="61" spans="1:5" ht="25.05" customHeight="1" thickBot="1" x14ac:dyDescent="0.25">
      <c r="A61" s="6"/>
      <c r="B61" s="5"/>
      <c r="C61" s="4"/>
      <c r="D61" s="3"/>
    </row>
    <row r="62" spans="1:5" ht="25.05" customHeight="1" x14ac:dyDescent="0.2">
      <c r="A62" s="63" t="s">
        <v>44</v>
      </c>
      <c r="B62" s="2"/>
      <c r="C62" s="2"/>
      <c r="D62" s="2"/>
    </row>
    <row r="63" spans="1:5" ht="25.05" customHeight="1" x14ac:dyDescent="0.2">
      <c r="D63" s="2"/>
      <c r="E63" s="2"/>
    </row>
    <row r="64" spans="1:5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E58" sqref="E58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71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3</v>
      </c>
      <c r="H3" s="70">
        <f>'２月'!G3</f>
        <v>2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3</v>
      </c>
      <c r="H4" s="70">
        <f>'２月'!G4</f>
        <v>2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3</v>
      </c>
      <c r="H5" s="71">
        <f>'２月'!G5</f>
        <v>2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3</v>
      </c>
      <c r="H6" s="71">
        <f>'２月'!G6</f>
        <v>2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3</v>
      </c>
      <c r="H7" s="71">
        <f>'２月'!G7</f>
        <v>2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3</v>
      </c>
      <c r="H8" s="71">
        <f>'２月'!G8</f>
        <v>2</v>
      </c>
    </row>
    <row r="9" spans="1:8" ht="20.100000000000001" customHeight="1" x14ac:dyDescent="0.2">
      <c r="A9" s="69" t="s">
        <v>55</v>
      </c>
      <c r="B9" s="32" t="s">
        <v>51</v>
      </c>
      <c r="C9" s="38">
        <v>3</v>
      </c>
      <c r="D9" s="78">
        <f>AVERAGE(C9:C11)</f>
        <v>3</v>
      </c>
      <c r="F9" s="59" t="s">
        <v>66</v>
      </c>
      <c r="G9" s="71">
        <f>D33</f>
        <v>3</v>
      </c>
      <c r="H9" s="71">
        <f>'２月'!G9</f>
        <v>2</v>
      </c>
    </row>
    <row r="10" spans="1:8" ht="20.100000000000001" customHeight="1" thickBot="1" x14ac:dyDescent="0.25">
      <c r="A10" s="10"/>
      <c r="B10" s="9" t="s">
        <v>52</v>
      </c>
      <c r="C10" s="36">
        <v>3</v>
      </c>
      <c r="D10" s="80"/>
      <c r="F10" s="6" t="s">
        <v>62</v>
      </c>
      <c r="G10" s="72">
        <f>D37</f>
        <v>3</v>
      </c>
      <c r="H10" s="72">
        <f>'２月'!G10</f>
        <v>2</v>
      </c>
    </row>
    <row r="11" spans="1:8" ht="20.100000000000001" customHeight="1" thickBot="1" x14ac:dyDescent="0.25">
      <c r="A11" s="6"/>
      <c r="B11" s="5" t="s">
        <v>53</v>
      </c>
      <c r="C11" s="41">
        <v>3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3</v>
      </c>
      <c r="D12" s="78">
        <f>AVERAGE(C12:C14)</f>
        <v>3</v>
      </c>
    </row>
    <row r="13" spans="1:8" ht="20.100000000000001" customHeight="1" x14ac:dyDescent="0.2">
      <c r="A13" s="10"/>
      <c r="B13" s="9" t="s">
        <v>45</v>
      </c>
      <c r="C13" s="36">
        <v>3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3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3</v>
      </c>
      <c r="D15" s="78">
        <f>AVERAGE(C15:C19)</f>
        <v>3</v>
      </c>
    </row>
    <row r="16" spans="1:8" ht="20.100000000000001" customHeight="1" x14ac:dyDescent="0.2">
      <c r="A16" s="50" t="s">
        <v>33</v>
      </c>
      <c r="B16" s="9" t="s">
        <v>32</v>
      </c>
      <c r="C16" s="36">
        <v>3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3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3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3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3</v>
      </c>
      <c r="D20" s="78">
        <f>AVERAGE(C20:C24)</f>
        <v>3</v>
      </c>
      <c r="F20" s="2"/>
    </row>
    <row r="21" spans="1:6" ht="20.100000000000001" customHeight="1" x14ac:dyDescent="0.2">
      <c r="A21" s="10"/>
      <c r="B21" s="9" t="s">
        <v>27</v>
      </c>
      <c r="C21" s="36">
        <v>3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3</v>
      </c>
      <c r="D22" s="80"/>
    </row>
    <row r="23" spans="1:6" ht="20.100000000000001" customHeight="1" x14ac:dyDescent="0.2">
      <c r="A23" s="10"/>
      <c r="B23" s="9" t="s">
        <v>25</v>
      </c>
      <c r="C23" s="36">
        <v>3</v>
      </c>
      <c r="D23" s="80"/>
    </row>
    <row r="24" spans="1:6" ht="20.100000000000001" customHeight="1" thickBot="1" x14ac:dyDescent="0.25">
      <c r="A24" s="6"/>
      <c r="B24" s="5" t="s">
        <v>24</v>
      </c>
      <c r="C24" s="41">
        <v>3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3</v>
      </c>
      <c r="D25" s="78">
        <f>AVERAGE(C25:C28)</f>
        <v>3</v>
      </c>
    </row>
    <row r="26" spans="1:6" ht="20.100000000000001" customHeight="1" x14ac:dyDescent="0.2">
      <c r="A26" s="19"/>
      <c r="B26" s="37" t="s">
        <v>22</v>
      </c>
      <c r="C26" s="36">
        <v>3</v>
      </c>
      <c r="D26" s="80"/>
    </row>
    <row r="27" spans="1:6" ht="20.100000000000001" customHeight="1" x14ac:dyDescent="0.2">
      <c r="A27" s="19"/>
      <c r="B27" s="37" t="s">
        <v>21</v>
      </c>
      <c r="C27" s="36">
        <v>3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3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3</v>
      </c>
      <c r="D29" s="78">
        <f>AVERAGE(C29:C32)</f>
        <v>3</v>
      </c>
    </row>
    <row r="30" spans="1:6" ht="20.100000000000001" customHeight="1" x14ac:dyDescent="0.2">
      <c r="A30" s="10"/>
      <c r="B30" s="43" t="s">
        <v>18</v>
      </c>
      <c r="C30" s="36">
        <v>3</v>
      </c>
      <c r="D30" s="80"/>
    </row>
    <row r="31" spans="1:6" ht="20.100000000000001" customHeight="1" x14ac:dyDescent="0.2">
      <c r="A31" s="10"/>
      <c r="B31" s="43" t="s">
        <v>17</v>
      </c>
      <c r="C31" s="36">
        <v>3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3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3</v>
      </c>
      <c r="D33" s="78">
        <f>AVERAGE(C33:C36)</f>
        <v>3</v>
      </c>
    </row>
    <row r="34" spans="1:4" ht="20.100000000000001" customHeight="1" x14ac:dyDescent="0.2">
      <c r="A34" s="19"/>
      <c r="B34" s="37" t="s">
        <v>47</v>
      </c>
      <c r="C34" s="36">
        <v>3</v>
      </c>
      <c r="D34" s="80"/>
    </row>
    <row r="35" spans="1:4" ht="20.100000000000001" customHeight="1" x14ac:dyDescent="0.2">
      <c r="A35" s="19"/>
      <c r="B35" s="37" t="s">
        <v>15</v>
      </c>
      <c r="C35" s="36">
        <v>3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3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3</v>
      </c>
      <c r="D37" s="78">
        <f>AVERAGE(C37:C38)</f>
        <v>3</v>
      </c>
    </row>
    <row r="38" spans="1:4" ht="20.100000000000001" customHeight="1" thickBot="1" x14ac:dyDescent="0.25">
      <c r="A38" s="10"/>
      <c r="B38" s="53" t="s">
        <v>49</v>
      </c>
      <c r="C38" s="52">
        <v>3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F65" sqref="F65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72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4</v>
      </c>
      <c r="H3" s="70">
        <f>'３月'!G3</f>
        <v>3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4</v>
      </c>
      <c r="H4" s="70">
        <f>'３月'!G4</f>
        <v>3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4</v>
      </c>
      <c r="H5" s="71">
        <f>'３月'!G5</f>
        <v>3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4</v>
      </c>
      <c r="H6" s="71">
        <f>'３月'!G6</f>
        <v>3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4</v>
      </c>
      <c r="H7" s="71">
        <f>'３月'!G7</f>
        <v>3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4</v>
      </c>
      <c r="H8" s="71">
        <f>'３月'!G8</f>
        <v>3</v>
      </c>
    </row>
    <row r="9" spans="1:8" ht="20.100000000000001" customHeight="1" x14ac:dyDescent="0.2">
      <c r="A9" s="69" t="s">
        <v>55</v>
      </c>
      <c r="B9" s="32" t="s">
        <v>51</v>
      </c>
      <c r="C9" s="38">
        <v>4</v>
      </c>
      <c r="D9" s="78">
        <f>AVERAGE(C9:C11)</f>
        <v>4</v>
      </c>
      <c r="F9" s="59" t="s">
        <v>66</v>
      </c>
      <c r="G9" s="71">
        <f>D33</f>
        <v>4</v>
      </c>
      <c r="H9" s="71">
        <f>'３月'!G9</f>
        <v>3</v>
      </c>
    </row>
    <row r="10" spans="1:8" ht="20.100000000000001" customHeight="1" thickBot="1" x14ac:dyDescent="0.25">
      <c r="A10" s="10"/>
      <c r="B10" s="9" t="s">
        <v>52</v>
      </c>
      <c r="C10" s="36">
        <v>4</v>
      </c>
      <c r="D10" s="80"/>
      <c r="F10" s="6" t="s">
        <v>62</v>
      </c>
      <c r="G10" s="72">
        <f>D37</f>
        <v>4</v>
      </c>
      <c r="H10" s="72">
        <f>'３月'!G10</f>
        <v>3</v>
      </c>
    </row>
    <row r="11" spans="1:8" ht="20.100000000000001" customHeight="1" thickBot="1" x14ac:dyDescent="0.25">
      <c r="A11" s="6"/>
      <c r="B11" s="5" t="s">
        <v>53</v>
      </c>
      <c r="C11" s="41">
        <v>4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4</v>
      </c>
      <c r="D12" s="78">
        <f>AVERAGE(C12:C14)</f>
        <v>4</v>
      </c>
    </row>
    <row r="13" spans="1:8" ht="20.100000000000001" customHeight="1" x14ac:dyDescent="0.2">
      <c r="A13" s="10"/>
      <c r="B13" s="9" t="s">
        <v>45</v>
      </c>
      <c r="C13" s="36">
        <v>4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4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4</v>
      </c>
      <c r="D15" s="78">
        <f>AVERAGE(C15:C19)</f>
        <v>4</v>
      </c>
    </row>
    <row r="16" spans="1:8" ht="20.100000000000001" customHeight="1" x14ac:dyDescent="0.2">
      <c r="A16" s="50" t="s">
        <v>33</v>
      </c>
      <c r="B16" s="9" t="s">
        <v>32</v>
      </c>
      <c r="C16" s="36">
        <v>4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4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4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4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4</v>
      </c>
      <c r="D20" s="78">
        <f>AVERAGE(C20:C24)</f>
        <v>4</v>
      </c>
      <c r="F20" s="2"/>
    </row>
    <row r="21" spans="1:6" ht="20.100000000000001" customHeight="1" x14ac:dyDescent="0.2">
      <c r="A21" s="10"/>
      <c r="B21" s="9" t="s">
        <v>27</v>
      </c>
      <c r="C21" s="36">
        <v>4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4</v>
      </c>
      <c r="D22" s="80"/>
    </row>
    <row r="23" spans="1:6" ht="20.100000000000001" customHeight="1" x14ac:dyDescent="0.2">
      <c r="A23" s="10"/>
      <c r="B23" s="9" t="s">
        <v>25</v>
      </c>
      <c r="C23" s="36">
        <v>4</v>
      </c>
      <c r="D23" s="80"/>
    </row>
    <row r="24" spans="1:6" ht="20.100000000000001" customHeight="1" thickBot="1" x14ac:dyDescent="0.25">
      <c r="A24" s="6"/>
      <c r="B24" s="5" t="s">
        <v>24</v>
      </c>
      <c r="C24" s="41">
        <v>4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4</v>
      </c>
      <c r="D25" s="78">
        <f>AVERAGE(C25:C28)</f>
        <v>4</v>
      </c>
    </row>
    <row r="26" spans="1:6" ht="20.100000000000001" customHeight="1" x14ac:dyDescent="0.2">
      <c r="A26" s="19"/>
      <c r="B26" s="37" t="s">
        <v>22</v>
      </c>
      <c r="C26" s="36">
        <v>4</v>
      </c>
      <c r="D26" s="80"/>
    </row>
    <row r="27" spans="1:6" ht="20.100000000000001" customHeight="1" x14ac:dyDescent="0.2">
      <c r="A27" s="19"/>
      <c r="B27" s="37" t="s">
        <v>21</v>
      </c>
      <c r="C27" s="36">
        <v>4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4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4</v>
      </c>
      <c r="D29" s="78">
        <f>AVERAGE(C29:C32)</f>
        <v>4</v>
      </c>
    </row>
    <row r="30" spans="1:6" ht="20.100000000000001" customHeight="1" x14ac:dyDescent="0.2">
      <c r="A30" s="10"/>
      <c r="B30" s="43" t="s">
        <v>18</v>
      </c>
      <c r="C30" s="36">
        <v>4</v>
      </c>
      <c r="D30" s="80"/>
    </row>
    <row r="31" spans="1:6" ht="20.100000000000001" customHeight="1" x14ac:dyDescent="0.2">
      <c r="A31" s="10"/>
      <c r="B31" s="43" t="s">
        <v>17</v>
      </c>
      <c r="C31" s="36">
        <v>4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4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4</v>
      </c>
      <c r="D33" s="78">
        <f>AVERAGE(C33:C36)</f>
        <v>4</v>
      </c>
    </row>
    <row r="34" spans="1:4" ht="20.100000000000001" customHeight="1" x14ac:dyDescent="0.2">
      <c r="A34" s="19"/>
      <c r="B34" s="37" t="s">
        <v>47</v>
      </c>
      <c r="C34" s="36">
        <v>4</v>
      </c>
      <c r="D34" s="80"/>
    </row>
    <row r="35" spans="1:4" ht="20.100000000000001" customHeight="1" x14ac:dyDescent="0.2">
      <c r="A35" s="19"/>
      <c r="B35" s="37" t="s">
        <v>15</v>
      </c>
      <c r="C35" s="36">
        <v>4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4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4</v>
      </c>
      <c r="D37" s="78">
        <f>AVERAGE(C37:C38)</f>
        <v>4</v>
      </c>
    </row>
    <row r="38" spans="1:4" ht="20.100000000000001" customHeight="1" thickBot="1" x14ac:dyDescent="0.25">
      <c r="A38" s="10"/>
      <c r="B38" s="53" t="s">
        <v>49</v>
      </c>
      <c r="C38" s="52">
        <v>4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A53" sqref="A53:D64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73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5</v>
      </c>
      <c r="H3" s="70">
        <f>'４月'!G3</f>
        <v>4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5</v>
      </c>
      <c r="H4" s="70">
        <f>'４月'!G4</f>
        <v>4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5</v>
      </c>
      <c r="H5" s="71">
        <f>'４月'!G5</f>
        <v>4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5</v>
      </c>
      <c r="H6" s="71">
        <f>'４月'!G6</f>
        <v>4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5</v>
      </c>
      <c r="H7" s="71">
        <f>'４月'!G7</f>
        <v>4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5</v>
      </c>
      <c r="H8" s="71">
        <f>'４月'!G8</f>
        <v>4</v>
      </c>
    </row>
    <row r="9" spans="1:8" ht="20.100000000000001" customHeight="1" x14ac:dyDescent="0.2">
      <c r="A9" s="69" t="s">
        <v>55</v>
      </c>
      <c r="B9" s="32" t="s">
        <v>51</v>
      </c>
      <c r="C9" s="38">
        <v>5</v>
      </c>
      <c r="D9" s="78">
        <f>AVERAGE(C9:C11)</f>
        <v>5</v>
      </c>
      <c r="F9" s="59" t="s">
        <v>66</v>
      </c>
      <c r="G9" s="71">
        <f>D33</f>
        <v>5</v>
      </c>
      <c r="H9" s="71">
        <f>'４月'!G9</f>
        <v>4</v>
      </c>
    </row>
    <row r="10" spans="1:8" ht="20.100000000000001" customHeight="1" thickBot="1" x14ac:dyDescent="0.25">
      <c r="A10" s="10"/>
      <c r="B10" s="9" t="s">
        <v>52</v>
      </c>
      <c r="C10" s="36">
        <v>5</v>
      </c>
      <c r="D10" s="80"/>
      <c r="F10" s="6" t="s">
        <v>62</v>
      </c>
      <c r="G10" s="72">
        <f>D37</f>
        <v>5</v>
      </c>
      <c r="H10" s="72">
        <f>'４月'!G10</f>
        <v>4</v>
      </c>
    </row>
    <row r="11" spans="1:8" ht="20.100000000000001" customHeight="1" thickBot="1" x14ac:dyDescent="0.25">
      <c r="A11" s="6"/>
      <c r="B11" s="5" t="s">
        <v>53</v>
      </c>
      <c r="C11" s="41">
        <v>5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5</v>
      </c>
      <c r="D12" s="78">
        <f>AVERAGE(C12:C14)</f>
        <v>5</v>
      </c>
    </row>
    <row r="13" spans="1:8" ht="20.100000000000001" customHeight="1" x14ac:dyDescent="0.2">
      <c r="A13" s="10"/>
      <c r="B13" s="9" t="s">
        <v>45</v>
      </c>
      <c r="C13" s="36">
        <v>5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5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5</v>
      </c>
      <c r="D15" s="78">
        <f>AVERAGE(C15:C19)</f>
        <v>5</v>
      </c>
    </row>
    <row r="16" spans="1:8" ht="20.100000000000001" customHeight="1" x14ac:dyDescent="0.2">
      <c r="A16" s="50" t="s">
        <v>33</v>
      </c>
      <c r="B16" s="9" t="s">
        <v>32</v>
      </c>
      <c r="C16" s="36">
        <v>5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5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5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5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5</v>
      </c>
      <c r="D20" s="78">
        <f>AVERAGE(C20:C24)</f>
        <v>5</v>
      </c>
      <c r="F20" s="2"/>
    </row>
    <row r="21" spans="1:6" ht="20.100000000000001" customHeight="1" x14ac:dyDescent="0.2">
      <c r="A21" s="10"/>
      <c r="B21" s="9" t="s">
        <v>27</v>
      </c>
      <c r="C21" s="36">
        <v>5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5</v>
      </c>
      <c r="D22" s="80"/>
    </row>
    <row r="23" spans="1:6" ht="20.100000000000001" customHeight="1" x14ac:dyDescent="0.2">
      <c r="A23" s="10"/>
      <c r="B23" s="9" t="s">
        <v>25</v>
      </c>
      <c r="C23" s="36">
        <v>5</v>
      </c>
      <c r="D23" s="80"/>
    </row>
    <row r="24" spans="1:6" ht="20.100000000000001" customHeight="1" thickBot="1" x14ac:dyDescent="0.25">
      <c r="A24" s="6"/>
      <c r="B24" s="5" t="s">
        <v>24</v>
      </c>
      <c r="C24" s="41">
        <v>5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5</v>
      </c>
      <c r="D25" s="78">
        <f>AVERAGE(C25:C28)</f>
        <v>5</v>
      </c>
    </row>
    <row r="26" spans="1:6" ht="20.100000000000001" customHeight="1" x14ac:dyDescent="0.2">
      <c r="A26" s="19"/>
      <c r="B26" s="37" t="s">
        <v>22</v>
      </c>
      <c r="C26" s="36">
        <v>5</v>
      </c>
      <c r="D26" s="80"/>
    </row>
    <row r="27" spans="1:6" ht="20.100000000000001" customHeight="1" x14ac:dyDescent="0.2">
      <c r="A27" s="19"/>
      <c r="B27" s="37" t="s">
        <v>21</v>
      </c>
      <c r="C27" s="36">
        <v>5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5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5</v>
      </c>
      <c r="D29" s="78">
        <f>AVERAGE(C29:C32)</f>
        <v>5</v>
      </c>
    </row>
    <row r="30" spans="1:6" ht="20.100000000000001" customHeight="1" x14ac:dyDescent="0.2">
      <c r="A30" s="10"/>
      <c r="B30" s="43" t="s">
        <v>18</v>
      </c>
      <c r="C30" s="36">
        <v>5</v>
      </c>
      <c r="D30" s="80"/>
    </row>
    <row r="31" spans="1:6" ht="20.100000000000001" customHeight="1" x14ac:dyDescent="0.2">
      <c r="A31" s="10"/>
      <c r="B31" s="43" t="s">
        <v>17</v>
      </c>
      <c r="C31" s="36">
        <v>5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5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5</v>
      </c>
      <c r="D33" s="78">
        <f>AVERAGE(C33:C36)</f>
        <v>5</v>
      </c>
    </row>
    <row r="34" spans="1:4" ht="20.100000000000001" customHeight="1" x14ac:dyDescent="0.2">
      <c r="A34" s="19"/>
      <c r="B34" s="37" t="s">
        <v>47</v>
      </c>
      <c r="C34" s="36">
        <v>5</v>
      </c>
      <c r="D34" s="80"/>
    </row>
    <row r="35" spans="1:4" ht="20.100000000000001" customHeight="1" x14ac:dyDescent="0.2">
      <c r="A35" s="19"/>
      <c r="B35" s="37" t="s">
        <v>15</v>
      </c>
      <c r="C35" s="36">
        <v>5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5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5</v>
      </c>
      <c r="D37" s="78">
        <f>AVERAGE(C37:C38)</f>
        <v>5</v>
      </c>
    </row>
    <row r="38" spans="1:4" ht="20.100000000000001" customHeight="1" thickBot="1" x14ac:dyDescent="0.25">
      <c r="A38" s="10"/>
      <c r="B38" s="53" t="s">
        <v>49</v>
      </c>
      <c r="C38" s="52">
        <v>5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G59" sqref="G59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74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4</v>
      </c>
      <c r="H3" s="70">
        <f>'５月'!G3</f>
        <v>5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5</v>
      </c>
      <c r="H4" s="70">
        <f>'５月'!G4</f>
        <v>5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5</v>
      </c>
      <c r="H5" s="71">
        <f>'５月'!G5</f>
        <v>5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5</v>
      </c>
      <c r="H6" s="71">
        <f>'５月'!G6</f>
        <v>5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5</v>
      </c>
      <c r="H7" s="71">
        <f>'５月'!G7</f>
        <v>5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5</v>
      </c>
      <c r="H8" s="71">
        <f>'５月'!G8</f>
        <v>5</v>
      </c>
    </row>
    <row r="9" spans="1:8" ht="20.100000000000001" customHeight="1" x14ac:dyDescent="0.2">
      <c r="A9" s="69" t="s">
        <v>55</v>
      </c>
      <c r="B9" s="32" t="s">
        <v>51</v>
      </c>
      <c r="C9" s="38">
        <v>4</v>
      </c>
      <c r="D9" s="78">
        <f>AVERAGE(C9:C11)</f>
        <v>4</v>
      </c>
      <c r="F9" s="59" t="s">
        <v>66</v>
      </c>
      <c r="G9" s="71">
        <f>D33</f>
        <v>5</v>
      </c>
      <c r="H9" s="71">
        <f>'５月'!G9</f>
        <v>5</v>
      </c>
    </row>
    <row r="10" spans="1:8" ht="20.100000000000001" customHeight="1" thickBot="1" x14ac:dyDescent="0.25">
      <c r="A10" s="10"/>
      <c r="B10" s="9" t="s">
        <v>52</v>
      </c>
      <c r="C10" s="36">
        <v>4</v>
      </c>
      <c r="D10" s="80"/>
      <c r="F10" s="6" t="s">
        <v>62</v>
      </c>
      <c r="G10" s="72">
        <f>D37</f>
        <v>5</v>
      </c>
      <c r="H10" s="72">
        <f>'５月'!G10</f>
        <v>5</v>
      </c>
    </row>
    <row r="11" spans="1:8" ht="20.100000000000001" customHeight="1" thickBot="1" x14ac:dyDescent="0.25">
      <c r="A11" s="6"/>
      <c r="B11" s="5" t="s">
        <v>53</v>
      </c>
      <c r="C11" s="41">
        <v>4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5</v>
      </c>
      <c r="D12" s="78">
        <f>AVERAGE(C12:C14)</f>
        <v>5</v>
      </c>
    </row>
    <row r="13" spans="1:8" ht="20.100000000000001" customHeight="1" x14ac:dyDescent="0.2">
      <c r="A13" s="10"/>
      <c r="B13" s="9" t="s">
        <v>45</v>
      </c>
      <c r="C13" s="36">
        <v>5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5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5</v>
      </c>
      <c r="D15" s="78">
        <f>AVERAGE(C15:C19)</f>
        <v>5</v>
      </c>
    </row>
    <row r="16" spans="1:8" ht="20.100000000000001" customHeight="1" x14ac:dyDescent="0.2">
      <c r="A16" s="50" t="s">
        <v>33</v>
      </c>
      <c r="B16" s="9" t="s">
        <v>32</v>
      </c>
      <c r="C16" s="36">
        <v>5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5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5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5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5</v>
      </c>
      <c r="D20" s="78">
        <f>AVERAGE(C20:C24)</f>
        <v>5</v>
      </c>
      <c r="F20" s="2"/>
    </row>
    <row r="21" spans="1:6" ht="20.100000000000001" customHeight="1" x14ac:dyDescent="0.2">
      <c r="A21" s="10"/>
      <c r="B21" s="9" t="s">
        <v>27</v>
      </c>
      <c r="C21" s="36">
        <v>5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5</v>
      </c>
      <c r="D22" s="80"/>
    </row>
    <row r="23" spans="1:6" ht="20.100000000000001" customHeight="1" x14ac:dyDescent="0.2">
      <c r="A23" s="10"/>
      <c r="B23" s="9" t="s">
        <v>25</v>
      </c>
      <c r="C23" s="36">
        <v>5</v>
      </c>
      <c r="D23" s="80"/>
    </row>
    <row r="24" spans="1:6" ht="20.100000000000001" customHeight="1" thickBot="1" x14ac:dyDescent="0.25">
      <c r="A24" s="6"/>
      <c r="B24" s="5" t="s">
        <v>24</v>
      </c>
      <c r="C24" s="41">
        <v>5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5</v>
      </c>
      <c r="D25" s="78">
        <f>AVERAGE(C25:C28)</f>
        <v>5</v>
      </c>
    </row>
    <row r="26" spans="1:6" ht="20.100000000000001" customHeight="1" x14ac:dyDescent="0.2">
      <c r="A26" s="19"/>
      <c r="B26" s="37" t="s">
        <v>22</v>
      </c>
      <c r="C26" s="36">
        <v>5</v>
      </c>
      <c r="D26" s="80"/>
    </row>
    <row r="27" spans="1:6" ht="20.100000000000001" customHeight="1" x14ac:dyDescent="0.2">
      <c r="A27" s="19"/>
      <c r="B27" s="37" t="s">
        <v>21</v>
      </c>
      <c r="C27" s="36">
        <v>5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5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5</v>
      </c>
      <c r="D29" s="78">
        <f>AVERAGE(C29:C32)</f>
        <v>5</v>
      </c>
    </row>
    <row r="30" spans="1:6" ht="20.100000000000001" customHeight="1" x14ac:dyDescent="0.2">
      <c r="A30" s="10"/>
      <c r="B30" s="43" t="s">
        <v>18</v>
      </c>
      <c r="C30" s="36">
        <v>5</v>
      </c>
      <c r="D30" s="80"/>
    </row>
    <row r="31" spans="1:6" ht="20.100000000000001" customHeight="1" x14ac:dyDescent="0.2">
      <c r="A31" s="10"/>
      <c r="B31" s="43" t="s">
        <v>17</v>
      </c>
      <c r="C31" s="36">
        <v>5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5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5</v>
      </c>
      <c r="D33" s="78">
        <f>AVERAGE(C33:C36)</f>
        <v>5</v>
      </c>
    </row>
    <row r="34" spans="1:4" ht="20.100000000000001" customHeight="1" x14ac:dyDescent="0.2">
      <c r="A34" s="19"/>
      <c r="B34" s="37" t="s">
        <v>47</v>
      </c>
      <c r="C34" s="36">
        <v>5</v>
      </c>
      <c r="D34" s="80"/>
    </row>
    <row r="35" spans="1:4" ht="20.100000000000001" customHeight="1" x14ac:dyDescent="0.2">
      <c r="A35" s="19"/>
      <c r="B35" s="37" t="s">
        <v>15</v>
      </c>
      <c r="C35" s="36">
        <v>5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5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5</v>
      </c>
      <c r="D37" s="78">
        <f>AVERAGE(C37:C38)</f>
        <v>5</v>
      </c>
    </row>
    <row r="38" spans="1:4" ht="20.100000000000001" customHeight="1" thickBot="1" x14ac:dyDescent="0.25">
      <c r="A38" s="10"/>
      <c r="B38" s="53" t="s">
        <v>49</v>
      </c>
      <c r="C38" s="52">
        <v>5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F56" sqref="F56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75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4</v>
      </c>
      <c r="H3" s="70">
        <f>'６月'!G3</f>
        <v>4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4</v>
      </c>
      <c r="H4" s="70">
        <f>'６月'!G4</f>
        <v>5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5</v>
      </c>
      <c r="H5" s="71">
        <f>'６月'!G5</f>
        <v>5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5</v>
      </c>
      <c r="H6" s="71">
        <f>'６月'!G6</f>
        <v>5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5</v>
      </c>
      <c r="H7" s="71">
        <f>'６月'!G7</f>
        <v>5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5</v>
      </c>
      <c r="H8" s="71">
        <f>'６月'!G8</f>
        <v>5</v>
      </c>
    </row>
    <row r="9" spans="1:8" ht="20.100000000000001" customHeight="1" x14ac:dyDescent="0.2">
      <c r="A9" s="69" t="s">
        <v>55</v>
      </c>
      <c r="B9" s="32" t="s">
        <v>51</v>
      </c>
      <c r="C9" s="38">
        <v>4</v>
      </c>
      <c r="D9" s="78">
        <f>AVERAGE(C9:C11)</f>
        <v>4</v>
      </c>
      <c r="F9" s="59" t="s">
        <v>66</v>
      </c>
      <c r="G9" s="71">
        <f>D33</f>
        <v>5</v>
      </c>
      <c r="H9" s="71">
        <f>'６月'!G9</f>
        <v>5</v>
      </c>
    </row>
    <row r="10" spans="1:8" ht="20.100000000000001" customHeight="1" thickBot="1" x14ac:dyDescent="0.25">
      <c r="A10" s="10"/>
      <c r="B10" s="9" t="s">
        <v>52</v>
      </c>
      <c r="C10" s="36">
        <v>4</v>
      </c>
      <c r="D10" s="80"/>
      <c r="F10" s="6" t="s">
        <v>62</v>
      </c>
      <c r="G10" s="72">
        <f>D37</f>
        <v>5</v>
      </c>
      <c r="H10" s="72">
        <f>'６月'!G10</f>
        <v>5</v>
      </c>
    </row>
    <row r="11" spans="1:8" ht="20.100000000000001" customHeight="1" thickBot="1" x14ac:dyDescent="0.25">
      <c r="A11" s="6"/>
      <c r="B11" s="5" t="s">
        <v>53</v>
      </c>
      <c r="C11" s="41">
        <v>4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4</v>
      </c>
      <c r="D12" s="78">
        <f>AVERAGE(C12:C14)</f>
        <v>4</v>
      </c>
    </row>
    <row r="13" spans="1:8" ht="20.100000000000001" customHeight="1" x14ac:dyDescent="0.2">
      <c r="A13" s="10"/>
      <c r="B13" s="9" t="s">
        <v>45</v>
      </c>
      <c r="C13" s="36">
        <v>4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4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5</v>
      </c>
      <c r="D15" s="78">
        <f>AVERAGE(C15:C19)</f>
        <v>5</v>
      </c>
    </row>
    <row r="16" spans="1:8" ht="20.100000000000001" customHeight="1" x14ac:dyDescent="0.2">
      <c r="A16" s="50" t="s">
        <v>33</v>
      </c>
      <c r="B16" s="9" t="s">
        <v>32</v>
      </c>
      <c r="C16" s="36">
        <v>5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5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5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5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5</v>
      </c>
      <c r="D20" s="78">
        <f>AVERAGE(C20:C24)</f>
        <v>5</v>
      </c>
      <c r="F20" s="2"/>
    </row>
    <row r="21" spans="1:6" ht="20.100000000000001" customHeight="1" x14ac:dyDescent="0.2">
      <c r="A21" s="10"/>
      <c r="B21" s="9" t="s">
        <v>27</v>
      </c>
      <c r="C21" s="36">
        <v>5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5</v>
      </c>
      <c r="D22" s="80"/>
    </row>
    <row r="23" spans="1:6" ht="20.100000000000001" customHeight="1" x14ac:dyDescent="0.2">
      <c r="A23" s="10"/>
      <c r="B23" s="9" t="s">
        <v>25</v>
      </c>
      <c r="C23" s="36">
        <v>5</v>
      </c>
      <c r="D23" s="80"/>
    </row>
    <row r="24" spans="1:6" ht="20.100000000000001" customHeight="1" thickBot="1" x14ac:dyDescent="0.25">
      <c r="A24" s="6"/>
      <c r="B24" s="5" t="s">
        <v>24</v>
      </c>
      <c r="C24" s="41">
        <v>5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5</v>
      </c>
      <c r="D25" s="78">
        <f>AVERAGE(C25:C28)</f>
        <v>5</v>
      </c>
    </row>
    <row r="26" spans="1:6" ht="20.100000000000001" customHeight="1" x14ac:dyDescent="0.2">
      <c r="A26" s="19"/>
      <c r="B26" s="37" t="s">
        <v>22</v>
      </c>
      <c r="C26" s="36">
        <v>5</v>
      </c>
      <c r="D26" s="80"/>
    </row>
    <row r="27" spans="1:6" ht="20.100000000000001" customHeight="1" x14ac:dyDescent="0.2">
      <c r="A27" s="19"/>
      <c r="B27" s="37" t="s">
        <v>21</v>
      </c>
      <c r="C27" s="36">
        <v>5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5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5</v>
      </c>
      <c r="D29" s="78">
        <f>AVERAGE(C29:C32)</f>
        <v>5</v>
      </c>
    </row>
    <row r="30" spans="1:6" ht="20.100000000000001" customHeight="1" x14ac:dyDescent="0.2">
      <c r="A30" s="10"/>
      <c r="B30" s="43" t="s">
        <v>18</v>
      </c>
      <c r="C30" s="36">
        <v>5</v>
      </c>
      <c r="D30" s="80"/>
    </row>
    <row r="31" spans="1:6" ht="20.100000000000001" customHeight="1" x14ac:dyDescent="0.2">
      <c r="A31" s="10"/>
      <c r="B31" s="43" t="s">
        <v>17</v>
      </c>
      <c r="C31" s="36">
        <v>5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5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5</v>
      </c>
      <c r="D33" s="78">
        <f>AVERAGE(C33:C36)</f>
        <v>5</v>
      </c>
    </row>
    <row r="34" spans="1:4" ht="20.100000000000001" customHeight="1" x14ac:dyDescent="0.2">
      <c r="A34" s="19"/>
      <c r="B34" s="37" t="s">
        <v>47</v>
      </c>
      <c r="C34" s="36">
        <v>5</v>
      </c>
      <c r="D34" s="80"/>
    </row>
    <row r="35" spans="1:4" ht="20.100000000000001" customHeight="1" x14ac:dyDescent="0.2">
      <c r="A35" s="19"/>
      <c r="B35" s="37" t="s">
        <v>15</v>
      </c>
      <c r="C35" s="36">
        <v>5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5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5</v>
      </c>
      <c r="D37" s="78">
        <f>AVERAGE(C37:C38)</f>
        <v>5</v>
      </c>
    </row>
    <row r="38" spans="1:4" ht="20.100000000000001" customHeight="1" thickBot="1" x14ac:dyDescent="0.25">
      <c r="A38" s="10"/>
      <c r="B38" s="53" t="s">
        <v>49</v>
      </c>
      <c r="C38" s="52">
        <v>5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F56" sqref="F55:F56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80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4</v>
      </c>
      <c r="H3" s="70">
        <f>'７月'!G3</f>
        <v>4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4</v>
      </c>
      <c r="H4" s="70">
        <f>'７月'!G4</f>
        <v>4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4</v>
      </c>
      <c r="H5" s="71">
        <f>'７月'!G5</f>
        <v>5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5</v>
      </c>
      <c r="H6" s="71">
        <f>'７月'!G6</f>
        <v>5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5</v>
      </c>
      <c r="H7" s="71">
        <f>'７月'!G7</f>
        <v>5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5</v>
      </c>
      <c r="H8" s="71">
        <f>'７月'!G8</f>
        <v>5</v>
      </c>
    </row>
    <row r="9" spans="1:8" ht="20.100000000000001" customHeight="1" x14ac:dyDescent="0.2">
      <c r="A9" s="69" t="s">
        <v>55</v>
      </c>
      <c r="B9" s="32" t="s">
        <v>51</v>
      </c>
      <c r="C9" s="38">
        <v>4</v>
      </c>
      <c r="D9" s="78">
        <f>AVERAGE(C9:C11)</f>
        <v>4</v>
      </c>
      <c r="F9" s="59" t="s">
        <v>66</v>
      </c>
      <c r="G9" s="71">
        <f>D33</f>
        <v>5</v>
      </c>
      <c r="H9" s="71">
        <f>'７月'!G9</f>
        <v>5</v>
      </c>
    </row>
    <row r="10" spans="1:8" ht="20.100000000000001" customHeight="1" thickBot="1" x14ac:dyDescent="0.25">
      <c r="A10" s="10"/>
      <c r="B10" s="9" t="s">
        <v>52</v>
      </c>
      <c r="C10" s="36">
        <v>4</v>
      </c>
      <c r="D10" s="80"/>
      <c r="F10" s="6" t="s">
        <v>62</v>
      </c>
      <c r="G10" s="72">
        <f>D37</f>
        <v>5</v>
      </c>
      <c r="H10" s="72">
        <f>'７月'!G10</f>
        <v>5</v>
      </c>
    </row>
    <row r="11" spans="1:8" ht="20.100000000000001" customHeight="1" thickBot="1" x14ac:dyDescent="0.25">
      <c r="A11" s="6"/>
      <c r="B11" s="5" t="s">
        <v>53</v>
      </c>
      <c r="C11" s="41">
        <v>4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4</v>
      </c>
      <c r="D12" s="78">
        <f>AVERAGE(C12:C14)</f>
        <v>4</v>
      </c>
    </row>
    <row r="13" spans="1:8" ht="20.100000000000001" customHeight="1" x14ac:dyDescent="0.2">
      <c r="A13" s="10"/>
      <c r="B13" s="9" t="s">
        <v>45</v>
      </c>
      <c r="C13" s="36">
        <v>4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4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4</v>
      </c>
      <c r="D15" s="78">
        <f>AVERAGE(C15:C19)</f>
        <v>4</v>
      </c>
    </row>
    <row r="16" spans="1:8" ht="20.100000000000001" customHeight="1" x14ac:dyDescent="0.2">
      <c r="A16" s="50" t="s">
        <v>33</v>
      </c>
      <c r="B16" s="9" t="s">
        <v>32</v>
      </c>
      <c r="C16" s="36">
        <v>4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4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4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4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5</v>
      </c>
      <c r="D20" s="78">
        <f>AVERAGE(C20:C24)</f>
        <v>5</v>
      </c>
      <c r="F20" s="2"/>
    </row>
    <row r="21" spans="1:6" ht="20.100000000000001" customHeight="1" x14ac:dyDescent="0.2">
      <c r="A21" s="10"/>
      <c r="B21" s="9" t="s">
        <v>27</v>
      </c>
      <c r="C21" s="36">
        <v>5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5</v>
      </c>
      <c r="D22" s="80"/>
    </row>
    <row r="23" spans="1:6" ht="20.100000000000001" customHeight="1" x14ac:dyDescent="0.2">
      <c r="A23" s="10"/>
      <c r="B23" s="9" t="s">
        <v>25</v>
      </c>
      <c r="C23" s="36">
        <v>5</v>
      </c>
      <c r="D23" s="80"/>
    </row>
    <row r="24" spans="1:6" ht="20.100000000000001" customHeight="1" thickBot="1" x14ac:dyDescent="0.25">
      <c r="A24" s="6"/>
      <c r="B24" s="5" t="s">
        <v>24</v>
      </c>
      <c r="C24" s="41">
        <v>5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5</v>
      </c>
      <c r="D25" s="78">
        <f>AVERAGE(C25:C28)</f>
        <v>5</v>
      </c>
    </row>
    <row r="26" spans="1:6" ht="20.100000000000001" customHeight="1" x14ac:dyDescent="0.2">
      <c r="A26" s="19"/>
      <c r="B26" s="37" t="s">
        <v>22</v>
      </c>
      <c r="C26" s="36">
        <v>5</v>
      </c>
      <c r="D26" s="80"/>
    </row>
    <row r="27" spans="1:6" ht="20.100000000000001" customHeight="1" x14ac:dyDescent="0.2">
      <c r="A27" s="19"/>
      <c r="B27" s="37" t="s">
        <v>21</v>
      </c>
      <c r="C27" s="36">
        <v>5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5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5</v>
      </c>
      <c r="D29" s="78">
        <f>AVERAGE(C29:C32)</f>
        <v>5</v>
      </c>
    </row>
    <row r="30" spans="1:6" ht="20.100000000000001" customHeight="1" x14ac:dyDescent="0.2">
      <c r="A30" s="10"/>
      <c r="B30" s="43" t="s">
        <v>18</v>
      </c>
      <c r="C30" s="36">
        <v>5</v>
      </c>
      <c r="D30" s="80"/>
    </row>
    <row r="31" spans="1:6" ht="20.100000000000001" customHeight="1" x14ac:dyDescent="0.2">
      <c r="A31" s="10"/>
      <c r="B31" s="43" t="s">
        <v>17</v>
      </c>
      <c r="C31" s="36">
        <v>5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5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5</v>
      </c>
      <c r="D33" s="78">
        <f>AVERAGE(C33:C36)</f>
        <v>5</v>
      </c>
    </row>
    <row r="34" spans="1:4" ht="20.100000000000001" customHeight="1" x14ac:dyDescent="0.2">
      <c r="A34" s="19"/>
      <c r="B34" s="37" t="s">
        <v>47</v>
      </c>
      <c r="C34" s="36">
        <v>5</v>
      </c>
      <c r="D34" s="80"/>
    </row>
    <row r="35" spans="1:4" ht="20.100000000000001" customHeight="1" x14ac:dyDescent="0.2">
      <c r="A35" s="19"/>
      <c r="B35" s="37" t="s">
        <v>15</v>
      </c>
      <c r="C35" s="36">
        <v>5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5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5</v>
      </c>
      <c r="D37" s="78">
        <f>AVERAGE(C37:C38)</f>
        <v>5</v>
      </c>
    </row>
    <row r="38" spans="1:4" ht="20.100000000000001" customHeight="1" thickBot="1" x14ac:dyDescent="0.25">
      <c r="A38" s="10"/>
      <c r="B38" s="53" t="s">
        <v>49</v>
      </c>
      <c r="C38" s="52">
        <v>5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showGridLines="0" zoomScale="85" zoomScaleNormal="85" workbookViewId="0">
      <selection activeCell="F57" sqref="F57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1" t="s">
        <v>79</v>
      </c>
      <c r="B1" s="82"/>
      <c r="C1" s="76" t="s">
        <v>67</v>
      </c>
      <c r="D1" s="75" t="s">
        <v>68</v>
      </c>
      <c r="E1" s="56"/>
    </row>
    <row r="2" spans="1:8" ht="13.8" thickBot="1" x14ac:dyDescent="0.25">
      <c r="A2" s="83"/>
      <c r="B2" s="84"/>
      <c r="C2" s="77"/>
      <c r="D2" s="57"/>
      <c r="E2" s="56"/>
      <c r="F2" s="61"/>
      <c r="G2" s="61" t="s">
        <v>43</v>
      </c>
      <c r="H2" s="61" t="s">
        <v>42</v>
      </c>
    </row>
    <row r="3" spans="1:8" x14ac:dyDescent="0.2">
      <c r="A3" s="83"/>
      <c r="B3" s="84"/>
      <c r="C3" s="77"/>
      <c r="D3" s="57"/>
      <c r="E3" s="56"/>
      <c r="F3" s="73" t="s">
        <v>54</v>
      </c>
      <c r="G3" s="74">
        <f>D9</f>
        <v>4</v>
      </c>
      <c r="H3" s="70">
        <f>'８月'!G3</f>
        <v>4</v>
      </c>
    </row>
    <row r="4" spans="1:8" x14ac:dyDescent="0.2">
      <c r="A4" s="83"/>
      <c r="B4" s="84"/>
      <c r="C4" s="77"/>
      <c r="D4" s="57"/>
      <c r="E4" s="56"/>
      <c r="F4" s="60" t="s">
        <v>56</v>
      </c>
      <c r="G4" s="70">
        <f>D12</f>
        <v>4</v>
      </c>
      <c r="H4" s="70">
        <f>'８月'!G4</f>
        <v>4</v>
      </c>
    </row>
    <row r="5" spans="1:8" x14ac:dyDescent="0.2">
      <c r="A5" s="19"/>
      <c r="B5" s="85"/>
      <c r="C5" s="77"/>
      <c r="D5" s="57"/>
      <c r="E5" s="56"/>
      <c r="F5" s="59" t="s">
        <v>63</v>
      </c>
      <c r="G5" s="71">
        <f>D15</f>
        <v>4</v>
      </c>
      <c r="H5" s="71">
        <f>'８月'!G5</f>
        <v>4</v>
      </c>
    </row>
    <row r="6" spans="1:8" x14ac:dyDescent="0.2">
      <c r="A6" s="19" t="s">
        <v>41</v>
      </c>
      <c r="B6" s="85"/>
      <c r="C6" s="77"/>
      <c r="D6" s="57"/>
      <c r="E6" s="56"/>
      <c r="F6" s="59" t="s">
        <v>58</v>
      </c>
      <c r="G6" s="71">
        <f>D20</f>
        <v>4</v>
      </c>
      <c r="H6" s="71">
        <f>'８月'!G6</f>
        <v>5</v>
      </c>
    </row>
    <row r="7" spans="1:8" ht="13.8" thickBot="1" x14ac:dyDescent="0.25">
      <c r="A7" s="19"/>
      <c r="B7" s="86"/>
      <c r="C7" s="6"/>
      <c r="D7" s="15"/>
      <c r="E7" s="2"/>
      <c r="F7" s="59" t="s">
        <v>64</v>
      </c>
      <c r="G7" s="71">
        <f>D20</f>
        <v>4</v>
      </c>
      <c r="H7" s="71">
        <f>'８月'!G7</f>
        <v>5</v>
      </c>
    </row>
    <row r="8" spans="1:8" ht="20.100000000000001" customHeight="1" thickBot="1" x14ac:dyDescent="0.25">
      <c r="A8" s="65" t="s">
        <v>40</v>
      </c>
      <c r="B8" s="58" t="s">
        <v>39</v>
      </c>
      <c r="C8" s="66" t="s">
        <v>38</v>
      </c>
      <c r="D8" s="67" t="s">
        <v>37</v>
      </c>
      <c r="F8" s="59" t="s">
        <v>65</v>
      </c>
      <c r="G8" s="71">
        <f>D29</f>
        <v>5</v>
      </c>
      <c r="H8" s="71">
        <f>'８月'!G8</f>
        <v>5</v>
      </c>
    </row>
    <row r="9" spans="1:8" ht="20.100000000000001" customHeight="1" x14ac:dyDescent="0.2">
      <c r="A9" s="69" t="s">
        <v>55</v>
      </c>
      <c r="B9" s="32" t="s">
        <v>51</v>
      </c>
      <c r="C9" s="38">
        <v>4</v>
      </c>
      <c r="D9" s="78">
        <f>AVERAGE(C9:C11)</f>
        <v>4</v>
      </c>
      <c r="F9" s="59" t="s">
        <v>66</v>
      </c>
      <c r="G9" s="71">
        <f>D33</f>
        <v>5</v>
      </c>
      <c r="H9" s="71">
        <f>'８月'!G9</f>
        <v>5</v>
      </c>
    </row>
    <row r="10" spans="1:8" ht="20.100000000000001" customHeight="1" thickBot="1" x14ac:dyDescent="0.25">
      <c r="A10" s="10"/>
      <c r="B10" s="9" t="s">
        <v>52</v>
      </c>
      <c r="C10" s="36">
        <v>4</v>
      </c>
      <c r="D10" s="80"/>
      <c r="F10" s="6" t="s">
        <v>62</v>
      </c>
      <c r="G10" s="72">
        <f>D37</f>
        <v>5</v>
      </c>
      <c r="H10" s="72">
        <f>'８月'!G10</f>
        <v>5</v>
      </c>
    </row>
    <row r="11" spans="1:8" ht="20.100000000000001" customHeight="1" thickBot="1" x14ac:dyDescent="0.25">
      <c r="A11" s="6"/>
      <c r="B11" s="5" t="s">
        <v>53</v>
      </c>
      <c r="C11" s="41">
        <v>4</v>
      </c>
      <c r="D11" s="79"/>
    </row>
    <row r="12" spans="1:8" ht="20.100000000000001" customHeight="1" x14ac:dyDescent="0.2">
      <c r="A12" s="55" t="s">
        <v>56</v>
      </c>
      <c r="B12" s="2" t="s">
        <v>36</v>
      </c>
      <c r="C12" s="49">
        <v>4</v>
      </c>
      <c r="D12" s="78">
        <f>AVERAGE(C12:C14)</f>
        <v>4</v>
      </c>
    </row>
    <row r="13" spans="1:8" ht="20.100000000000001" customHeight="1" x14ac:dyDescent="0.2">
      <c r="A13" s="10"/>
      <c r="B13" s="9" t="s">
        <v>45</v>
      </c>
      <c r="C13" s="36">
        <v>4</v>
      </c>
      <c r="D13" s="80"/>
    </row>
    <row r="14" spans="1:8" ht="20.100000000000001" customHeight="1" thickBot="1" x14ac:dyDescent="0.25">
      <c r="A14" s="10"/>
      <c r="B14" s="54" t="s">
        <v>35</v>
      </c>
      <c r="C14" s="36">
        <v>4</v>
      </c>
      <c r="D14" s="79"/>
    </row>
    <row r="15" spans="1:8" ht="20.100000000000001" customHeight="1" x14ac:dyDescent="0.2">
      <c r="A15" s="51" t="s">
        <v>57</v>
      </c>
      <c r="B15" s="14" t="s">
        <v>34</v>
      </c>
      <c r="C15" s="44">
        <v>4</v>
      </c>
      <c r="D15" s="78">
        <f>AVERAGE(C15:C19)</f>
        <v>4</v>
      </c>
    </row>
    <row r="16" spans="1:8" ht="20.100000000000001" customHeight="1" x14ac:dyDescent="0.2">
      <c r="A16" s="50" t="s">
        <v>33</v>
      </c>
      <c r="B16" s="9" t="s">
        <v>32</v>
      </c>
      <c r="C16" s="36">
        <v>4</v>
      </c>
      <c r="D16" s="80"/>
      <c r="F16" s="2"/>
    </row>
    <row r="17" spans="1:6" ht="20.100000000000001" customHeight="1" x14ac:dyDescent="0.2">
      <c r="A17" s="10"/>
      <c r="B17" s="9" t="s">
        <v>31</v>
      </c>
      <c r="C17" s="36">
        <v>4</v>
      </c>
      <c r="D17" s="80"/>
      <c r="F17" s="2"/>
    </row>
    <row r="18" spans="1:6" ht="20.100000000000001" customHeight="1" x14ac:dyDescent="0.2">
      <c r="A18" s="50"/>
      <c r="B18" s="9" t="s">
        <v>30</v>
      </c>
      <c r="C18" s="36">
        <v>4</v>
      </c>
      <c r="D18" s="80"/>
      <c r="F18" s="2"/>
    </row>
    <row r="19" spans="1:6" ht="20.100000000000001" customHeight="1" thickBot="1" x14ac:dyDescent="0.25">
      <c r="A19" s="10"/>
      <c r="B19" s="11" t="s">
        <v>29</v>
      </c>
      <c r="C19" s="49">
        <v>4</v>
      </c>
      <c r="D19" s="79"/>
      <c r="F19" s="68"/>
    </row>
    <row r="20" spans="1:6" ht="20.100000000000001" customHeight="1" x14ac:dyDescent="0.2">
      <c r="A20" s="48" t="s">
        <v>58</v>
      </c>
      <c r="B20" s="14" t="s">
        <v>28</v>
      </c>
      <c r="C20" s="44">
        <v>4</v>
      </c>
      <c r="D20" s="78">
        <f>AVERAGE(C20:C24)</f>
        <v>4</v>
      </c>
      <c r="F20" s="2"/>
    </row>
    <row r="21" spans="1:6" ht="20.100000000000001" customHeight="1" x14ac:dyDescent="0.2">
      <c r="A21" s="10"/>
      <c r="B21" s="9" t="s">
        <v>27</v>
      </c>
      <c r="C21" s="36">
        <v>4</v>
      </c>
      <c r="D21" s="80"/>
      <c r="F21" s="2"/>
    </row>
    <row r="22" spans="1:6" ht="20.100000000000001" customHeight="1" x14ac:dyDescent="0.2">
      <c r="A22" s="10"/>
      <c r="B22" s="9" t="s">
        <v>26</v>
      </c>
      <c r="C22" s="36">
        <v>4</v>
      </c>
      <c r="D22" s="80"/>
    </row>
    <row r="23" spans="1:6" ht="20.100000000000001" customHeight="1" x14ac:dyDescent="0.2">
      <c r="A23" s="10"/>
      <c r="B23" s="9" t="s">
        <v>25</v>
      </c>
      <c r="C23" s="36">
        <v>4</v>
      </c>
      <c r="D23" s="80"/>
    </row>
    <row r="24" spans="1:6" ht="20.100000000000001" customHeight="1" thickBot="1" x14ac:dyDescent="0.25">
      <c r="A24" s="6"/>
      <c r="B24" s="5" t="s">
        <v>24</v>
      </c>
      <c r="C24" s="41">
        <v>4</v>
      </c>
      <c r="D24" s="79"/>
    </row>
    <row r="25" spans="1:6" ht="20.100000000000001" customHeight="1" x14ac:dyDescent="0.2">
      <c r="A25" s="47" t="s">
        <v>59</v>
      </c>
      <c r="B25" s="39" t="s">
        <v>23</v>
      </c>
      <c r="C25" s="44">
        <v>5</v>
      </c>
      <c r="D25" s="78">
        <f>AVERAGE(C25:C28)</f>
        <v>5</v>
      </c>
    </row>
    <row r="26" spans="1:6" ht="20.100000000000001" customHeight="1" x14ac:dyDescent="0.2">
      <c r="A26" s="19"/>
      <c r="B26" s="37" t="s">
        <v>22</v>
      </c>
      <c r="C26" s="36">
        <v>5</v>
      </c>
      <c r="D26" s="80"/>
    </row>
    <row r="27" spans="1:6" ht="20.100000000000001" customHeight="1" x14ac:dyDescent="0.2">
      <c r="A27" s="19"/>
      <c r="B27" s="37" t="s">
        <v>21</v>
      </c>
      <c r="C27" s="36">
        <v>5</v>
      </c>
      <c r="D27" s="80"/>
    </row>
    <row r="28" spans="1:6" ht="20.100000000000001" customHeight="1" thickBot="1" x14ac:dyDescent="0.25">
      <c r="A28" s="17"/>
      <c r="B28" s="35" t="s">
        <v>20</v>
      </c>
      <c r="C28" s="41">
        <v>5</v>
      </c>
      <c r="D28" s="79"/>
    </row>
    <row r="29" spans="1:6" ht="20.100000000000001" customHeight="1" x14ac:dyDescent="0.2">
      <c r="A29" s="46" t="s">
        <v>60</v>
      </c>
      <c r="B29" s="45" t="s">
        <v>19</v>
      </c>
      <c r="C29" s="44">
        <v>5</v>
      </c>
      <c r="D29" s="78">
        <f>AVERAGE(C29:C32)</f>
        <v>5</v>
      </c>
    </row>
    <row r="30" spans="1:6" ht="20.100000000000001" customHeight="1" x14ac:dyDescent="0.2">
      <c r="A30" s="10"/>
      <c r="B30" s="43" t="s">
        <v>18</v>
      </c>
      <c r="C30" s="36">
        <v>5</v>
      </c>
      <c r="D30" s="80"/>
    </row>
    <row r="31" spans="1:6" ht="20.100000000000001" customHeight="1" x14ac:dyDescent="0.2">
      <c r="A31" s="10"/>
      <c r="B31" s="43" t="s">
        <v>17</v>
      </c>
      <c r="C31" s="36">
        <v>5</v>
      </c>
      <c r="D31" s="80"/>
    </row>
    <row r="32" spans="1:6" ht="20.100000000000001" customHeight="1" thickBot="1" x14ac:dyDescent="0.25">
      <c r="A32" s="6"/>
      <c r="B32" s="42" t="s">
        <v>16</v>
      </c>
      <c r="C32" s="41">
        <v>5</v>
      </c>
      <c r="D32" s="79"/>
    </row>
    <row r="33" spans="1:4" ht="20.100000000000001" customHeight="1" x14ac:dyDescent="0.2">
      <c r="A33" s="40" t="s">
        <v>61</v>
      </c>
      <c r="B33" s="39" t="s">
        <v>46</v>
      </c>
      <c r="C33" s="38">
        <v>5</v>
      </c>
      <c r="D33" s="78">
        <f>AVERAGE(C33:C36)</f>
        <v>5</v>
      </c>
    </row>
    <row r="34" spans="1:4" ht="20.100000000000001" customHeight="1" x14ac:dyDescent="0.2">
      <c r="A34" s="19"/>
      <c r="B34" s="37" t="s">
        <v>47</v>
      </c>
      <c r="C34" s="36">
        <v>5</v>
      </c>
      <c r="D34" s="80"/>
    </row>
    <row r="35" spans="1:4" ht="20.100000000000001" customHeight="1" x14ac:dyDescent="0.2">
      <c r="A35" s="19"/>
      <c r="B35" s="37" t="s">
        <v>15</v>
      </c>
      <c r="C35" s="36">
        <v>5</v>
      </c>
      <c r="D35" s="80"/>
    </row>
    <row r="36" spans="1:4" ht="20.100000000000001" customHeight="1" thickBot="1" x14ac:dyDescent="0.25">
      <c r="A36" s="17"/>
      <c r="B36" s="35" t="s">
        <v>14</v>
      </c>
      <c r="C36" s="34">
        <v>5</v>
      </c>
      <c r="D36" s="79"/>
    </row>
    <row r="37" spans="1:4" ht="20.100000000000001" customHeight="1" x14ac:dyDescent="0.2">
      <c r="A37" s="64" t="s">
        <v>62</v>
      </c>
      <c r="B37" s="9" t="s">
        <v>50</v>
      </c>
      <c r="C37" s="36">
        <v>5</v>
      </c>
      <c r="D37" s="78">
        <f>AVERAGE(C37:C38)</f>
        <v>5</v>
      </c>
    </row>
    <row r="38" spans="1:4" ht="20.100000000000001" customHeight="1" thickBot="1" x14ac:dyDescent="0.25">
      <c r="A38" s="10"/>
      <c r="B38" s="53" t="s">
        <v>49</v>
      </c>
      <c r="C38" s="52">
        <v>5</v>
      </c>
      <c r="D38" s="79"/>
    </row>
    <row r="39" spans="1:4" ht="20.100000000000001" customHeight="1" thickBot="1" x14ac:dyDescent="0.25">
      <c r="A39" s="33"/>
      <c r="B39" s="32"/>
      <c r="C39" s="32"/>
      <c r="D39" s="31"/>
    </row>
    <row r="40" spans="1:4" ht="20.100000000000001" customHeight="1" thickBot="1" x14ac:dyDescent="0.25">
      <c r="A40" s="19"/>
      <c r="B40" s="2"/>
      <c r="C40" s="30" t="s">
        <v>13</v>
      </c>
      <c r="D40" s="29" t="s">
        <v>12</v>
      </c>
    </row>
    <row r="41" spans="1:4" ht="20.100000000000001" customHeight="1" thickTop="1" x14ac:dyDescent="0.2">
      <c r="A41" s="19"/>
      <c r="B41" s="2"/>
      <c r="C41" s="27" t="s">
        <v>11</v>
      </c>
      <c r="D41" s="28" t="s">
        <v>10</v>
      </c>
    </row>
    <row r="42" spans="1:4" ht="20.100000000000001" customHeight="1" x14ac:dyDescent="0.2">
      <c r="A42" s="19"/>
      <c r="B42" s="2"/>
      <c r="C42" s="25" t="s">
        <v>9</v>
      </c>
      <c r="D42" s="24" t="s">
        <v>8</v>
      </c>
    </row>
    <row r="43" spans="1:4" ht="20.100000000000001" customHeight="1" x14ac:dyDescent="0.2">
      <c r="A43" s="19"/>
      <c r="B43" s="2"/>
      <c r="C43" s="27" t="s">
        <v>7</v>
      </c>
      <c r="D43" s="26" t="s">
        <v>6</v>
      </c>
    </row>
    <row r="44" spans="1:4" ht="20.100000000000001" customHeight="1" x14ac:dyDescent="0.2">
      <c r="A44" s="19"/>
      <c r="B44" s="2"/>
      <c r="C44" s="25" t="s">
        <v>5</v>
      </c>
      <c r="D44" s="24" t="s">
        <v>4</v>
      </c>
    </row>
    <row r="45" spans="1:4" ht="20.100000000000001" customHeight="1" thickBot="1" x14ac:dyDescent="0.25">
      <c r="A45" s="19"/>
      <c r="B45" s="2"/>
      <c r="C45" s="23" t="s">
        <v>3</v>
      </c>
      <c r="D45" s="22" t="s">
        <v>2</v>
      </c>
    </row>
    <row r="46" spans="1:4" ht="20.100000000000001" customHeight="1" x14ac:dyDescent="0.2">
      <c r="A46" s="19"/>
      <c r="B46" s="2"/>
      <c r="C46" s="2"/>
      <c r="D46" s="21"/>
    </row>
    <row r="47" spans="1:4" x14ac:dyDescent="0.2">
      <c r="A47" s="19"/>
      <c r="B47" s="2"/>
      <c r="C47" s="2"/>
      <c r="D47" s="20"/>
    </row>
    <row r="48" spans="1:4" x14ac:dyDescent="0.2">
      <c r="A48" s="19"/>
      <c r="B48" s="2"/>
      <c r="C48" s="2"/>
      <c r="D48" s="18"/>
    </row>
    <row r="49" spans="1:4" x14ac:dyDescent="0.2">
      <c r="A49" s="19"/>
      <c r="B49" s="2"/>
      <c r="C49" s="2"/>
      <c r="D49" s="18"/>
    </row>
    <row r="50" spans="1:4" x14ac:dyDescent="0.2">
      <c r="A50" s="19"/>
      <c r="B50" s="2"/>
      <c r="C50" s="2"/>
      <c r="D50" s="18"/>
    </row>
    <row r="51" spans="1:4" x14ac:dyDescent="0.2">
      <c r="A51" s="19"/>
      <c r="B51" s="2"/>
      <c r="C51" s="2"/>
      <c r="D51" s="18"/>
    </row>
    <row r="52" spans="1:4" ht="13.8" thickBot="1" x14ac:dyDescent="0.25">
      <c r="A52" s="17"/>
      <c r="B52" s="16"/>
      <c r="C52" s="16"/>
      <c r="D52" s="15"/>
    </row>
    <row r="53" spans="1:4" ht="25.05" customHeight="1" x14ac:dyDescent="0.2">
      <c r="A53" s="62" t="s">
        <v>48</v>
      </c>
      <c r="B53" s="14"/>
      <c r="C53" s="13"/>
      <c r="D53" s="12"/>
    </row>
    <row r="54" spans="1:4" ht="25.05" customHeight="1" x14ac:dyDescent="0.2">
      <c r="A54" s="10"/>
      <c r="B54" s="9"/>
      <c r="C54" s="8"/>
      <c r="D54" s="7"/>
    </row>
    <row r="55" spans="1:4" ht="25.05" customHeight="1" thickBot="1" x14ac:dyDescent="0.25">
      <c r="A55" s="6"/>
      <c r="B55" s="5"/>
      <c r="C55" s="4"/>
      <c r="D55" s="3"/>
    </row>
    <row r="56" spans="1:4" ht="25.05" customHeight="1" x14ac:dyDescent="0.2">
      <c r="A56" s="62" t="s">
        <v>1</v>
      </c>
      <c r="B56" s="14"/>
      <c r="C56" s="13"/>
      <c r="D56" s="12"/>
    </row>
    <row r="57" spans="1:4" ht="25.05" customHeight="1" x14ac:dyDescent="0.2">
      <c r="A57" s="10"/>
      <c r="B57" s="9"/>
      <c r="C57" s="8"/>
      <c r="D57" s="7"/>
    </row>
    <row r="58" spans="1:4" ht="25.05" customHeight="1" thickBot="1" x14ac:dyDescent="0.25">
      <c r="A58" s="6"/>
      <c r="B58" s="5"/>
      <c r="C58" s="4"/>
      <c r="D58" s="3"/>
    </row>
    <row r="59" spans="1:4" ht="25.05" customHeight="1" x14ac:dyDescent="0.2">
      <c r="A59" s="62" t="s">
        <v>0</v>
      </c>
      <c r="B59" s="14"/>
      <c r="C59" s="13"/>
      <c r="D59" s="12"/>
    </row>
    <row r="60" spans="1:4" ht="25.05" customHeight="1" x14ac:dyDescent="0.2">
      <c r="A60" s="10"/>
      <c r="B60" s="9"/>
      <c r="C60" s="8"/>
      <c r="D60" s="7"/>
    </row>
    <row r="61" spans="1:4" ht="25.05" customHeight="1" thickBot="1" x14ac:dyDescent="0.25">
      <c r="A61" s="6"/>
      <c r="B61" s="5"/>
      <c r="C61" s="4"/>
      <c r="D61" s="3"/>
    </row>
    <row r="62" spans="1:4" ht="25.05" customHeight="1" x14ac:dyDescent="0.2">
      <c r="A62" s="63" t="s">
        <v>44</v>
      </c>
      <c r="B62" s="2"/>
      <c r="C62" s="2"/>
      <c r="D62" s="2"/>
    </row>
    <row r="63" spans="1:4" ht="25.05" customHeight="1" x14ac:dyDescent="0.2">
      <c r="D63" s="2"/>
    </row>
    <row r="64" spans="1:4" ht="25.05" customHeight="1" x14ac:dyDescent="0.2">
      <c r="A64" s="2"/>
    </row>
    <row r="65" spans="1:4" ht="25.05" customHeight="1" x14ac:dyDescent="0.2">
      <c r="D65" s="2"/>
    </row>
    <row r="66" spans="1:4" ht="25.05" customHeight="1" x14ac:dyDescent="0.2">
      <c r="A66" s="2"/>
    </row>
    <row r="67" spans="1:4" ht="25.05" customHeight="1" x14ac:dyDescent="0.2">
      <c r="A67" s="2"/>
    </row>
    <row r="68" spans="1:4" ht="25.05" customHeight="1" x14ac:dyDescent="0.2">
      <c r="A68" s="2"/>
    </row>
    <row r="69" spans="1:4" x14ac:dyDescent="0.2">
      <c r="A69" s="2"/>
    </row>
    <row r="70" spans="1:4" x14ac:dyDescent="0.2">
      <c r="A70" s="2"/>
    </row>
    <row r="71" spans="1:4" x14ac:dyDescent="0.2">
      <c r="A71" s="2"/>
    </row>
    <row r="72" spans="1:4" x14ac:dyDescent="0.2">
      <c r="A72" s="2"/>
    </row>
    <row r="73" spans="1:4" x14ac:dyDescent="0.2">
      <c r="A73" s="2"/>
    </row>
    <row r="74" spans="1:4" x14ac:dyDescent="0.2">
      <c r="A74" s="2"/>
    </row>
    <row r="75" spans="1:4" x14ac:dyDescent="0.2">
      <c r="A75" s="2"/>
    </row>
    <row r="76" spans="1:4" x14ac:dyDescent="0.2">
      <c r="A76" s="2"/>
    </row>
    <row r="77" spans="1:4" x14ac:dyDescent="0.2">
      <c r="A77" s="2"/>
    </row>
    <row r="78" spans="1:4" x14ac:dyDescent="0.2">
      <c r="A78" s="2"/>
    </row>
    <row r="79" spans="1:4" x14ac:dyDescent="0.2">
      <c r="A79" s="2"/>
    </row>
    <row r="80" spans="1:4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</row>
    <row r="89" spans="1:4" x14ac:dyDescent="0.2">
      <c r="A89" s="2"/>
    </row>
    <row r="90" spans="1:4" x14ac:dyDescent="0.2">
      <c r="A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  <row r="123" spans="1:4" x14ac:dyDescent="0.2">
      <c r="A123" s="2"/>
    </row>
    <row r="124" spans="1:4" x14ac:dyDescent="0.2">
      <c r="A124" s="2"/>
    </row>
    <row r="125" spans="1:4" x14ac:dyDescent="0.2">
      <c r="A125" s="2"/>
    </row>
  </sheetData>
  <mergeCells count="10">
    <mergeCell ref="D25:D28"/>
    <mergeCell ref="D29:D32"/>
    <mergeCell ref="D33:D36"/>
    <mergeCell ref="D37:D38"/>
    <mergeCell ref="A1:B4"/>
    <mergeCell ref="B5:B7"/>
    <mergeCell ref="D9:D11"/>
    <mergeCell ref="D12:D14"/>
    <mergeCell ref="D15:D19"/>
    <mergeCell ref="D20:D24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 </vt:lpstr>
      <vt:lpstr>１１月</vt:lpstr>
      <vt:lpstr>１２月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OYAJI</dc:creator>
  <cp:lastModifiedBy>OYAJI</cp:lastModifiedBy>
  <cp:lastPrinted>2016-01-13T04:19:23Z</cp:lastPrinted>
  <dcterms:created xsi:type="dcterms:W3CDTF">2016-01-11T10:33:57Z</dcterms:created>
  <dcterms:modified xsi:type="dcterms:W3CDTF">2016-01-13T04:20:36Z</dcterms:modified>
</cp:coreProperties>
</file>